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KPE 2026\IPKS\BUKTI DUKUNG\"/>
    </mc:Choice>
  </mc:AlternateContent>
  <xr:revisionPtr revIDLastSave="0" documentId="13_ncr:1_{E349C063-3E61-4576-94F0-6749CB7954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NGKAP" sheetId="1" r:id="rId1"/>
    <sheet name="BERBAH" sheetId="2" r:id="rId2"/>
    <sheet name="CANGKRINGAN" sheetId="3" r:id="rId3"/>
    <sheet name="DEPOK" sheetId="4" r:id="rId4"/>
    <sheet name="GAMPING" sheetId="18" r:id="rId5"/>
    <sheet name="GODEAN" sheetId="5" r:id="rId6"/>
    <sheet name="KALASAN" sheetId="6" r:id="rId7"/>
    <sheet name="MINGGIR" sheetId="17" r:id="rId8"/>
    <sheet name="MLATI" sheetId="7" r:id="rId9"/>
    <sheet name="MOYUDAN" sheetId="8" r:id="rId10"/>
    <sheet name="NGAGLIK" sheetId="9" r:id="rId11"/>
    <sheet name="NGEMPLAK" sheetId="10" r:id="rId12"/>
    <sheet name="PAKEM" sheetId="11" r:id="rId13"/>
    <sheet name="PRAMBANAN" sheetId="12" r:id="rId14"/>
    <sheet name="SEYEGAN" sheetId="13" r:id="rId15"/>
    <sheet name="SLEMAN" sheetId="14" r:id="rId16"/>
    <sheet name="TEMPEL" sheetId="15" r:id="rId17"/>
    <sheet name="TURI" sheetId="16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8" l="1"/>
  <c r="D19" i="18"/>
  <c r="E19" i="18"/>
  <c r="F19" i="18"/>
  <c r="G19" i="18"/>
  <c r="H19" i="18"/>
  <c r="I19" i="18"/>
  <c r="J19" i="18"/>
  <c r="K19" i="18"/>
  <c r="L19" i="18"/>
  <c r="M19" i="18"/>
  <c r="N19" i="18"/>
  <c r="O19" i="18"/>
  <c r="P19" i="18"/>
  <c r="R19" i="18"/>
  <c r="K19" i="17" l="1"/>
  <c r="J19" i="17"/>
  <c r="I19" i="17"/>
  <c r="H19" i="17"/>
  <c r="G19" i="17"/>
  <c r="F19" i="17"/>
  <c r="E19" i="17"/>
  <c r="D19" i="17"/>
  <c r="C19" i="17"/>
  <c r="I17" i="16"/>
  <c r="H17" i="16"/>
  <c r="G17" i="16"/>
  <c r="F17" i="16"/>
  <c r="E17" i="16"/>
  <c r="D17" i="16"/>
  <c r="C17" i="16"/>
  <c r="J21" i="15" l="1"/>
  <c r="I21" i="15"/>
  <c r="H21" i="15"/>
  <c r="G21" i="15"/>
  <c r="F21" i="15"/>
  <c r="E21" i="15"/>
  <c r="D21" i="15"/>
  <c r="C21" i="15"/>
  <c r="P19" i="14" l="1"/>
  <c r="O19" i="14"/>
  <c r="N19" i="14"/>
  <c r="M19" i="14"/>
  <c r="L19" i="14"/>
  <c r="K19" i="14"/>
  <c r="J19" i="14"/>
  <c r="I19" i="14"/>
  <c r="H19" i="14"/>
  <c r="G19" i="14"/>
  <c r="F19" i="14"/>
  <c r="E19" i="14"/>
  <c r="D19" i="14"/>
  <c r="C19" i="14"/>
  <c r="N18" i="13" l="1"/>
  <c r="M18" i="13"/>
  <c r="L18" i="13"/>
  <c r="K18" i="13"/>
  <c r="J18" i="13"/>
  <c r="I18" i="13"/>
  <c r="H18" i="13"/>
  <c r="G18" i="13"/>
  <c r="F18" i="13"/>
  <c r="E18" i="13"/>
  <c r="D18" i="13"/>
  <c r="C18" i="13"/>
  <c r="L20" i="12" l="1"/>
  <c r="K20" i="12"/>
  <c r="J20" i="12"/>
  <c r="I20" i="12"/>
  <c r="H20" i="12"/>
  <c r="G20" i="12"/>
  <c r="F20" i="12"/>
  <c r="E20" i="12"/>
  <c r="D20" i="12"/>
  <c r="C20" i="12"/>
  <c r="O19" i="11" l="1"/>
  <c r="N19" i="11"/>
  <c r="M19" i="11"/>
  <c r="L19" i="11"/>
  <c r="K19" i="11"/>
  <c r="J19" i="11"/>
  <c r="I19" i="11"/>
  <c r="H19" i="11"/>
  <c r="G19" i="11"/>
  <c r="F19" i="11"/>
  <c r="E19" i="11"/>
  <c r="D19" i="11"/>
  <c r="C19" i="11"/>
  <c r="N18" i="10"/>
  <c r="M18" i="10"/>
  <c r="L18" i="10"/>
  <c r="K18" i="10"/>
  <c r="J18" i="10"/>
  <c r="I18" i="10"/>
  <c r="H18" i="10"/>
  <c r="G18" i="10"/>
  <c r="F18" i="10"/>
  <c r="E18" i="10"/>
  <c r="D18" i="10"/>
  <c r="C18" i="10"/>
  <c r="L21" i="9" l="1"/>
  <c r="K21" i="9"/>
  <c r="J21" i="9"/>
  <c r="I21" i="9"/>
  <c r="H21" i="9"/>
  <c r="G21" i="9"/>
  <c r="F21" i="9"/>
  <c r="E21" i="9"/>
  <c r="D21" i="9"/>
  <c r="C21" i="9"/>
  <c r="L18" i="8" l="1"/>
  <c r="K18" i="8"/>
  <c r="J18" i="8"/>
  <c r="I18" i="8"/>
  <c r="H18" i="8"/>
  <c r="G18" i="8"/>
  <c r="F18" i="8"/>
  <c r="E18" i="8"/>
  <c r="D18" i="8"/>
  <c r="C18" i="8"/>
  <c r="Q19" i="7" l="1"/>
  <c r="P19" i="7"/>
  <c r="O19" i="7"/>
  <c r="N19" i="7"/>
  <c r="M19" i="7"/>
  <c r="L19" i="7"/>
  <c r="K19" i="7"/>
  <c r="J19" i="7"/>
  <c r="I19" i="7"/>
  <c r="H19" i="7"/>
  <c r="G19" i="7"/>
  <c r="F19" i="7"/>
  <c r="E19" i="7"/>
  <c r="D19" i="7"/>
  <c r="C19" i="7"/>
  <c r="L20" i="6" l="1"/>
  <c r="K20" i="6"/>
  <c r="J20" i="6"/>
  <c r="I20" i="6"/>
  <c r="H20" i="6"/>
  <c r="G20" i="6"/>
  <c r="F20" i="6"/>
  <c r="E20" i="6"/>
  <c r="D20" i="6"/>
  <c r="C20" i="6"/>
  <c r="M21" i="5" l="1"/>
  <c r="L21" i="5"/>
  <c r="K21" i="5"/>
  <c r="J21" i="5"/>
  <c r="I21" i="5"/>
  <c r="H21" i="5"/>
  <c r="G21" i="5"/>
  <c r="F21" i="5"/>
  <c r="E21" i="5"/>
  <c r="D21" i="5"/>
  <c r="C21" i="5"/>
  <c r="R17" i="4" l="1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L19" i="3" l="1"/>
  <c r="K19" i="3"/>
  <c r="J19" i="3"/>
  <c r="I19" i="3"/>
  <c r="H19" i="3"/>
  <c r="G19" i="3"/>
  <c r="F19" i="3"/>
  <c r="E19" i="3"/>
  <c r="D19" i="3"/>
  <c r="C19" i="3"/>
  <c r="J18" i="2" l="1"/>
  <c r="I18" i="2"/>
  <c r="H18" i="2"/>
  <c r="G18" i="2"/>
  <c r="F18" i="2"/>
  <c r="E18" i="2"/>
  <c r="D18" i="2"/>
  <c r="C18" i="2"/>
</calcChain>
</file>

<file path=xl/sharedStrings.xml><?xml version="1.0" encoding="utf-8"?>
<sst xmlns="http://schemas.openxmlformats.org/spreadsheetml/2006/main" count="1161" uniqueCount="262">
  <si>
    <t>DINAS PEMUDA DAN OLAHRAGA KABUPATEN SLEMAN</t>
  </si>
  <si>
    <t>TAHUN 2025</t>
  </si>
  <si>
    <t>BERBAH</t>
  </si>
  <si>
    <t>Kapanewon</t>
  </si>
  <si>
    <t>Venue Cabang Olahraga</t>
  </si>
  <si>
    <t>Bola Voli</t>
  </si>
  <si>
    <t>Bulu</t>
  </si>
  <si>
    <t>tangkis</t>
  </si>
  <si>
    <t>Basket</t>
  </si>
  <si>
    <t>Sepak Bola</t>
  </si>
  <si>
    <t>Re</t>
  </si>
  <si>
    <t>nang</t>
  </si>
  <si>
    <t>Tenis Meja</t>
  </si>
  <si>
    <t>Tenis Lapangan</t>
  </si>
  <si>
    <t>Bela Diri</t>
  </si>
  <si>
    <t>Futsal</t>
  </si>
  <si>
    <t>Sepak Takraw</t>
  </si>
  <si>
    <t>Atletik</t>
  </si>
  <si>
    <t>Panahan</t>
  </si>
  <si>
    <t>Senam</t>
  </si>
  <si>
    <t>Tinju</t>
  </si>
  <si>
    <t>Panjat Tebing</t>
  </si>
  <si>
    <t>Bilyar</t>
  </si>
  <si>
    <t>Golf</t>
  </si>
  <si>
    <t>Catur</t>
  </si>
  <si>
    <t>Sirkuit</t>
  </si>
  <si>
    <t>Skate Board</t>
  </si>
  <si>
    <t>Wood</t>
  </si>
  <si>
    <t>ball</t>
  </si>
  <si>
    <t>-</t>
  </si>
  <si>
    <t>CANGKRINGAN</t>
  </si>
  <si>
    <t>DEPOK</t>
  </si>
  <si>
    <t>GAMPING</t>
  </si>
  <si>
    <t>GODEAN</t>
  </si>
  <si>
    <t>KALASAN</t>
  </si>
  <si>
    <t>MINGGIR</t>
  </si>
  <si>
    <t>MLATI</t>
  </si>
  <si>
    <t>MOYUDAN</t>
  </si>
  <si>
    <t>NGAGLIK</t>
  </si>
  <si>
    <t>NGEMPLAK</t>
  </si>
  <si>
    <t>PAKEM</t>
  </si>
  <si>
    <t>PRAMBANAN</t>
  </si>
  <si>
    <t>SEYEGAN</t>
  </si>
  <si>
    <t>SLEMAN</t>
  </si>
  <si>
    <t>TEMPEL</t>
  </si>
  <si>
    <t>TURI</t>
  </si>
  <si>
    <t>TOTAL VENUE</t>
  </si>
  <si>
    <t>No Referensi</t>
  </si>
  <si>
    <t>34.04.01</t>
  </si>
  <si>
    <t>34.04.02</t>
  </si>
  <si>
    <t>34.04.03</t>
  </si>
  <si>
    <t>34.04.04</t>
  </si>
  <si>
    <t>34.04.05</t>
  </si>
  <si>
    <t>34.04.06</t>
  </si>
  <si>
    <t>34.04.07</t>
  </si>
  <si>
    <t>34.04.08</t>
  </si>
  <si>
    <t>34.04.09</t>
  </si>
  <si>
    <t>34.04.10</t>
  </si>
  <si>
    <t>34.04.11</t>
  </si>
  <si>
    <t>34.04.12</t>
  </si>
  <si>
    <t>34.04.16</t>
  </si>
  <si>
    <t>34.04.13</t>
  </si>
  <si>
    <t>34.04.14</t>
  </si>
  <si>
    <t>34.04.15</t>
  </si>
  <si>
    <t>PEMETAAN DAN PENDATAAN POTENSI KEOLAHRAGAAN</t>
  </si>
  <si>
    <t>34.04.17</t>
  </si>
  <si>
    <t xml:space="preserve">DINAS PEMUDA DAN OLAHRAGA KABUPATEN SLEMAN </t>
  </si>
  <si>
    <t>KAPANEWON</t>
  </si>
  <si>
    <t>: BERBAH</t>
  </si>
  <si>
    <t xml:space="preserve">DATABASE </t>
  </si>
  <si>
    <t xml:space="preserve">: REKAPITULASI DATA VALIDASI KEPEMILIKAN SARANA DAN PRASARAN OLAHRAGA </t>
  </si>
  <si>
    <t xml:space="preserve">CABANG OLAH RAGA </t>
  </si>
  <si>
    <t xml:space="preserve">: BOLA VOLI, BULUTANGKIS, BASKET, SEPAK BOLA, RENANG, TENIS MEJA, </t>
  </si>
  <si>
    <t xml:space="preserve">  TAE KWON DO dan FUTSAL</t>
  </si>
  <si>
    <t>No</t>
  </si>
  <si>
    <t>Kelurahan</t>
  </si>
  <si>
    <t>Bulutangkis</t>
  </si>
  <si>
    <t xml:space="preserve">Basket </t>
  </si>
  <si>
    <t>Renang</t>
  </si>
  <si>
    <t>Tae Kwon Do</t>
  </si>
  <si>
    <t>SENDANGTIRTO</t>
  </si>
  <si>
    <t>KALITIRTO</t>
  </si>
  <si>
    <t>TEGALTIRTO</t>
  </si>
  <si>
    <t>JOGOTIRTO</t>
  </si>
  <si>
    <t>: CANGKRINGAN</t>
  </si>
  <si>
    <t xml:space="preserve">: REKAPITULASI DATA VALIDASI KEPEMILIKAN SARANA DAN PRASARANA OLAHRAGA </t>
  </si>
  <si>
    <t>: BOLA VOLI, BULUTANGKIS, BASKET, SEPAK BOLA, TENIS MEJA, TAEKWONDO, FUTSAL,</t>
  </si>
  <si>
    <t xml:space="preserve"> TENIS LAPANGAN DAN ATLETIK</t>
  </si>
  <si>
    <t>KEPUHARJO</t>
  </si>
  <si>
    <t>GLAGAHARJO</t>
  </si>
  <si>
    <t>ARGOMULYO</t>
  </si>
  <si>
    <t>UMBULHARJO</t>
  </si>
  <si>
    <t>WUKIRSARI</t>
  </si>
  <si>
    <t>: DEPOK</t>
  </si>
  <si>
    <t>: BOLA VOLI, BULUTANGKIS, BASKET, SEPAK BOLA, RENANG, ATLETIK, SEPAK TAKRAW, TENIS MEJA,</t>
  </si>
  <si>
    <t xml:space="preserve">  TENIS LAPANGAN, FUTSAL, SENAM, SKATEBOARD, WOODBALL DAN PANJAT TEBING</t>
  </si>
  <si>
    <t>Pencak Silat</t>
  </si>
  <si>
    <t>Karate</t>
  </si>
  <si>
    <t>Skateboard</t>
  </si>
  <si>
    <t>Woodball</t>
  </si>
  <si>
    <t>CONDONGCATUR</t>
  </si>
  <si>
    <t>CATURTUNGGAL</t>
  </si>
  <si>
    <t>MAGUWOHARJO</t>
  </si>
  <si>
    <t>: GODEAN</t>
  </si>
  <si>
    <t>: BOLA VOLI, BULUTANGKIS, BASKET, SEPAK BOLA, RENANG, TENIS MEJA, TENIS LAPANGAN,</t>
  </si>
  <si>
    <t xml:space="preserve">  SEPAK TAKRAW FUTSAL, GULAT DAN ATLETIK</t>
  </si>
  <si>
    <t>Gulat</t>
  </si>
  <si>
    <t>SIDOMOYO</t>
  </si>
  <si>
    <t>SIDOMULYO</t>
  </si>
  <si>
    <t>SIDOAGUNG</t>
  </si>
  <si>
    <t>SIDOLUHUR</t>
  </si>
  <si>
    <t>SIDOKARTO</t>
  </si>
  <si>
    <t>SIDOREJO</t>
  </si>
  <si>
    <t>SIDOARUM</t>
  </si>
  <si>
    <t>: KALASAN</t>
  </si>
  <si>
    <t xml:space="preserve">  FUTSAL, SENAM DAN PANAHAN</t>
  </si>
  <si>
    <t>Senam/ Fitness</t>
  </si>
  <si>
    <t>TAMANMARTANI</t>
  </si>
  <si>
    <t>TIRTOMARTANI</t>
  </si>
  <si>
    <t>PURWOMARTANI</t>
  </si>
  <si>
    <t>SELOMARTANI</t>
  </si>
  <si>
    <t>: MLATI</t>
  </si>
  <si>
    <t>: BOLA VOLI, BULUTANGKIS, BASKET, SEPAK TAKRAW, SEPAK BOLA,  TENIS MEJA, TENIS LAPANGAN, CATUR</t>
  </si>
  <si>
    <t xml:space="preserve">  LOMPAT JAUH, TAE KWON DO, WUSHU, PENCAK SILAT, BMX, PANAHAN dan FUTSAL</t>
  </si>
  <si>
    <t>NO</t>
  </si>
  <si>
    <t>NAMA DESA</t>
  </si>
  <si>
    <t>VENUE  CABANG OLAHRAGA</t>
  </si>
  <si>
    <t>BOLA VOLI</t>
  </si>
  <si>
    <t>BULUTANGKIS</t>
  </si>
  <si>
    <t>BASKET</t>
  </si>
  <si>
    <t>SEPAK TAKRAW</t>
  </si>
  <si>
    <t>SEPAK BOLA</t>
  </si>
  <si>
    <t>TENIS MEJA</t>
  </si>
  <si>
    <t>TENIS LAPANGAN</t>
  </si>
  <si>
    <t>CATUR</t>
  </si>
  <si>
    <t>LOMPAT JAUH (ATLETIK)</t>
  </si>
  <si>
    <t>TAEKWONDO</t>
  </si>
  <si>
    <t>WUSHU</t>
  </si>
  <si>
    <t>PENCAK SILAT</t>
  </si>
  <si>
    <t>BMX</t>
  </si>
  <si>
    <t>PANAHAN</t>
  </si>
  <si>
    <t>FUTSAL</t>
  </si>
  <si>
    <t>SINDUADI</t>
  </si>
  <si>
    <t>TIRTOADI</t>
  </si>
  <si>
    <t>TLOGOADI</t>
  </si>
  <si>
    <t>SUMBERADI</t>
  </si>
  <si>
    <t>SENDANGADI</t>
  </si>
  <si>
    <t>TOTAL JUMLAH VENUE</t>
  </si>
  <si>
    <t>: MOYUDAN</t>
  </si>
  <si>
    <t xml:space="preserve">  PENCAK SILAT, FUTSAL DAN SEPAK TAKRAW</t>
  </si>
  <si>
    <t>SUMBERAGUNG</t>
  </si>
  <si>
    <t>SUMBERARUM</t>
  </si>
  <si>
    <t>SUMBERRAHAYU</t>
  </si>
  <si>
    <t>SUMBERSARI</t>
  </si>
  <si>
    <t>: NGAGLIK</t>
  </si>
  <si>
    <t>: BOLA VOLI, BULUTANGKIS, BASKET, SEPAK BOLA, RENANG, TENIS LAPANGAN, GOLF</t>
  </si>
  <si>
    <t xml:space="preserve">  FUTSAL DAN PANAHAN</t>
  </si>
  <si>
    <t>SINDUHARJO</t>
  </si>
  <si>
    <t>SUKOHARJO</t>
  </si>
  <si>
    <t>SARIHARJO</t>
  </si>
  <si>
    <t>SARDONOHARJO</t>
  </si>
  <si>
    <t>DONOHARJO</t>
  </si>
  <si>
    <t>MINOMARTANI</t>
  </si>
  <si>
    <t>: NGEMPLAK</t>
  </si>
  <si>
    <t>: BOLA VOLI, BULUTANGKIS, BASKET, SEPAK BOLA, RENANG, TENIS MEJA, TENIS LAPANGAN, FUTSAL DAN PANAHAN</t>
  </si>
  <si>
    <t>WEDOMARTANI</t>
  </si>
  <si>
    <t>SINDUMARTANI</t>
  </si>
  <si>
    <t>BIMOMARTANI</t>
  </si>
  <si>
    <t>WIDODOMARTANI</t>
  </si>
  <si>
    <t>UMBULMARTANI</t>
  </si>
  <si>
    <t>: PAKEM</t>
  </si>
  <si>
    <t>: BOLA VOLI, BULUTANGKIS, BASKET, SEPAK BOLA, RENANG, ATLETIK, TAE KWON DO, PENCAK SILAT, SEPAK TAKRAW,</t>
  </si>
  <si>
    <t xml:space="preserve">  TENIS MEJA, TENIS LAPANGAN, FUTSAL DAN PANAHAN</t>
  </si>
  <si>
    <t>CANDIBINANGUN</t>
  </si>
  <si>
    <t>HARGOBINANGUN</t>
  </si>
  <si>
    <t>HARJOBINANGUN</t>
  </si>
  <si>
    <t>PAKEMBINANGUN</t>
  </si>
  <si>
    <t>PURWOBINANGUN</t>
  </si>
  <si>
    <t>: PRAMBANAN</t>
  </si>
  <si>
    <t xml:space="preserve">  TAE KWON DO, FUTSAL DAN PANAHAN</t>
  </si>
  <si>
    <t>BOKOHARJO</t>
  </si>
  <si>
    <t>MADUREJO</t>
  </si>
  <si>
    <t>SUMBERHARJO</t>
  </si>
  <si>
    <t>GAYAMHARJO</t>
  </si>
  <si>
    <t>SAMBIREJO</t>
  </si>
  <si>
    <t>WUKIRHARJO</t>
  </si>
  <si>
    <t>: SEYEGAN</t>
  </si>
  <si>
    <t>: BOLA VOLI, BULUTANGKIS, BASKET, SEPAK TAKRAW, SEPAK BOLA, TENIS MEJA, TENIS LAPANGAN, TAE KWON DO, SENAM, RENANG,</t>
  </si>
  <si>
    <t xml:space="preserve">  TINJU DAN FUTSAL</t>
  </si>
  <si>
    <t xml:space="preserve"> VENUE CABANG OLAHRAGA</t>
  </si>
  <si>
    <t>SENAM</t>
  </si>
  <si>
    <t>KOLAM RENANG</t>
  </si>
  <si>
    <t>RING TINJU</t>
  </si>
  <si>
    <t>MARGOAGUNG</t>
  </si>
  <si>
    <t>MARGODADI</t>
  </si>
  <si>
    <t>MARGOKATON</t>
  </si>
  <si>
    <t>MARGOLUWIH</t>
  </si>
  <si>
    <t>MARGOMULYO</t>
  </si>
  <si>
    <t>: SLEMAN</t>
  </si>
  <si>
    <t>: BOLA VOLI, BULUTANGKIS, BASKET, SEPAK BOLA, RENANG, TENIS MEJA, TENIS LAPANGAN,   PENCAK SILAT,</t>
  </si>
  <si>
    <t xml:space="preserve">  SEPAK TAKRAW, ATLETIK, FUTSAL, PANAHAN, ALAT FITNES DAN BILYAR</t>
  </si>
  <si>
    <t>Alat Fitnes</t>
  </si>
  <si>
    <t>CATURHARJO</t>
  </si>
  <si>
    <t>TRIHARJO</t>
  </si>
  <si>
    <t>PANDOWOHARJO</t>
  </si>
  <si>
    <t>TRIDADI</t>
  </si>
  <si>
    <t>TRIMULYO</t>
  </si>
  <si>
    <t>.</t>
  </si>
  <si>
    <t>: TEMPEL</t>
  </si>
  <si>
    <t>: BOLA VOLI, BULUTANGKIS, BASKET, SEPAK TAKRAW, SEPAK BOLA, TENIS LAPANGAN, TENIS MEJA,</t>
  </si>
  <si>
    <t xml:space="preserve">  FUTSAL</t>
  </si>
  <si>
    <t>SUMBERREJO</t>
  </si>
  <si>
    <t>TAMBAKREJO</t>
  </si>
  <si>
    <t>BANYUREJO</t>
  </si>
  <si>
    <t>PONDOKREJO</t>
  </si>
  <si>
    <t>MARGOREJO</t>
  </si>
  <si>
    <t>MERDIKOREJO</t>
  </si>
  <si>
    <t>MOROREJO</t>
  </si>
  <si>
    <t>LUMBUNGREJO</t>
  </si>
  <si>
    <t>: TURI</t>
  </si>
  <si>
    <t>: BOLA VOLI, BULUTANGKIS, BASKET, SEPAK BOLA, TENIS MEJA, FUTSAL  DAN TENIS LAPANGAN</t>
  </si>
  <si>
    <t>WONOKERTO</t>
  </si>
  <si>
    <t>BANGUNKERTO</t>
  </si>
  <si>
    <t>GIRIKERTO</t>
  </si>
  <si>
    <t>DONOKERTO</t>
  </si>
  <si>
    <t>: MINGGIR</t>
  </si>
  <si>
    <t>: BOLA VOLI, BULUTANGKIS, BASKET, SEPAK BOLA, TENIS MEJA, TENIS LAPANGAN, SEPAK TAKRAW</t>
  </si>
  <si>
    <t>SENDANGSARI</t>
  </si>
  <si>
    <t>SENDANGAGUNG</t>
  </si>
  <si>
    <t>SENDANGREJO</t>
  </si>
  <si>
    <t>SENDANGMULYO</t>
  </si>
  <si>
    <t>SENDANGARUM</t>
  </si>
  <si>
    <t>NO REFERENSI</t>
  </si>
  <si>
    <t>: 34.04.08</t>
  </si>
  <si>
    <t>: 34.04.17</t>
  </si>
  <si>
    <t>: 34.04.07</t>
  </si>
  <si>
    <t>: 34.04.02</t>
  </si>
  <si>
    <t>TRIHANGGO</t>
  </si>
  <si>
    <t>AMBARKETAWANG</t>
  </si>
  <si>
    <t>BANYURADEN</t>
  </si>
  <si>
    <t>NOGOTIRTO</t>
  </si>
  <si>
    <t xml:space="preserve">BALECATUR </t>
  </si>
  <si>
    <t xml:space="preserve">pencak silat </t>
  </si>
  <si>
    <t>Fitness</t>
  </si>
  <si>
    <t xml:space="preserve">  SEPAK TAKRAW, RENANG, SENAM, ATLETIK, FUTSAL, PANAHAN DAN PENCAK SILAT</t>
  </si>
  <si>
    <t xml:space="preserve">: BOLA VOLI, BULUTANGKIS, BASKET, SEPAK BOLA, TAE KWON DO, KARATE, TENIS MEJA, TENIS LAPANGAN, </t>
  </si>
  <si>
    <t>: GAMPING</t>
  </si>
  <si>
    <t xml:space="preserve"> TAHUN 2025</t>
  </si>
  <si>
    <t>: 34.04.01</t>
  </si>
  <si>
    <t>: 34.04.10</t>
  </si>
  <si>
    <t>: 34.04.04</t>
  </si>
  <si>
    <t>: 34.04.06</t>
  </si>
  <si>
    <t>: 34.04.03</t>
  </si>
  <si>
    <t>: 34.04.12</t>
  </si>
  <si>
    <t>: 34.04.11</t>
  </si>
  <si>
    <t>: 34.04.16</t>
  </si>
  <si>
    <t>: 34.04.09</t>
  </si>
  <si>
    <t>: 34.04.05</t>
  </si>
  <si>
    <t>: 34.04.13</t>
  </si>
  <si>
    <t>: 34.04.14</t>
  </si>
  <si>
    <t>: 34.04.15</t>
  </si>
  <si>
    <t>VENUE CABANG OLAHRAGA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</si>
</sst>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8"/>
      <color indexed="8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b/>
      <sz val="16"/>
      <color theme="1"/>
      <name val="Arial"/>
      <family val="2"/>
    </font>
    <font>
      <sz val="18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116">
    <xf numFmtId="0" fontId="0" fillId="0" borderId="0" xfId="0"/>
    <xf numFmtId="0" fontId="2" fillId="0" borderId="4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0" xfId="0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11" fillId="0" borderId="0" xfId="1" applyFont="1"/>
    <xf numFmtId="0" fontId="2" fillId="0" borderId="0" xfId="0" applyFont="1"/>
    <xf numFmtId="0" fontId="12" fillId="0" borderId="0" xfId="1" quotePrefix="1" applyFont="1" applyAlignment="1">
      <alignment horizontal="center"/>
    </xf>
    <xf numFmtId="0" fontId="2" fillId="0" borderId="0" xfId="1" applyFont="1"/>
    <xf numFmtId="0" fontId="13" fillId="0" borderId="0" xfId="1" applyFont="1"/>
    <xf numFmtId="0" fontId="14" fillId="0" borderId="0" xfId="1" applyFont="1"/>
    <xf numFmtId="0" fontId="15" fillId="0" borderId="0" xfId="1" applyFont="1"/>
    <xf numFmtId="0" fontId="16" fillId="0" borderId="0" xfId="1" applyFont="1"/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6" xfId="0" quotePrefix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6" xfId="0" quotePrefix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2" fillId="0" borderId="0" xfId="1" applyFont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11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0" fillId="0" borderId="16" xfId="0" quotePrefix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4" fillId="0" borderId="11" xfId="0" quotePrefix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vertical="center"/>
    </xf>
    <xf numFmtId="0" fontId="2" fillId="0" borderId="16" xfId="0" quotePrefix="1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2">
    <cellStyle name="Normal" xfId="0" builtinId="0"/>
    <cellStyle name="Normal 2" xfId="1" xr:uid="{220826EA-C5EC-46DF-87BF-B688E6B237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C3:AA27"/>
  <sheetViews>
    <sheetView tabSelected="1" zoomScale="93" zoomScaleNormal="93" workbookViewId="0">
      <selection activeCell="F22" sqref="F22:G22"/>
    </sheetView>
  </sheetViews>
  <sheetFormatPr defaultRowHeight="15" x14ac:dyDescent="0.25"/>
  <cols>
    <col min="3" max="3" width="20.140625" customWidth="1"/>
    <col min="4" max="4" width="17.7109375" customWidth="1"/>
    <col min="5" max="5" width="11.42578125" customWidth="1"/>
  </cols>
  <sheetData>
    <row r="3" spans="3:27" ht="15.75" x14ac:dyDescent="0.25">
      <c r="C3" s="32" t="s">
        <v>64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3:27" ht="15.75" x14ac:dyDescent="0.25">
      <c r="C4" s="32" t="s">
        <v>0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3:27" ht="15.75" x14ac:dyDescent="0.25">
      <c r="C5" s="32" t="s">
        <v>1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3:27" ht="15.75" thickBot="1" x14ac:dyDescent="0.3"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</row>
    <row r="7" spans="3:27" ht="15.75" thickBot="1" x14ac:dyDescent="0.3">
      <c r="C7" s="44" t="s">
        <v>47</v>
      </c>
      <c r="D7" s="47" t="s">
        <v>3</v>
      </c>
      <c r="E7" s="50"/>
      <c r="F7" s="51"/>
      <c r="G7" s="17"/>
      <c r="H7" s="51"/>
      <c r="I7" s="51"/>
      <c r="J7" s="52" t="s">
        <v>4</v>
      </c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3"/>
    </row>
    <row r="8" spans="3:27" x14ac:dyDescent="0.25">
      <c r="C8" s="45"/>
      <c r="D8" s="48"/>
      <c r="E8" s="34" t="s">
        <v>5</v>
      </c>
      <c r="F8" s="38" t="s">
        <v>6</v>
      </c>
      <c r="G8" s="39"/>
      <c r="H8" s="34" t="s">
        <v>8</v>
      </c>
      <c r="I8" s="38" t="s">
        <v>9</v>
      </c>
      <c r="J8" s="39"/>
      <c r="K8" s="18" t="s">
        <v>10</v>
      </c>
      <c r="L8" s="42" t="s">
        <v>12</v>
      </c>
      <c r="M8" s="36" t="s">
        <v>13</v>
      </c>
      <c r="N8" s="36" t="s">
        <v>14</v>
      </c>
      <c r="O8" s="34" t="s">
        <v>15</v>
      </c>
      <c r="P8" s="36" t="s">
        <v>16</v>
      </c>
      <c r="Q8" s="36" t="s">
        <v>17</v>
      </c>
      <c r="R8" s="36" t="s">
        <v>18</v>
      </c>
      <c r="S8" s="34" t="s">
        <v>19</v>
      </c>
      <c r="T8" s="34" t="s">
        <v>20</v>
      </c>
      <c r="U8" s="36" t="s">
        <v>21</v>
      </c>
      <c r="V8" s="36" t="s">
        <v>22</v>
      </c>
      <c r="W8" s="34" t="s">
        <v>23</v>
      </c>
      <c r="X8" s="34" t="s">
        <v>24</v>
      </c>
      <c r="Y8" s="34" t="s">
        <v>25</v>
      </c>
      <c r="Z8" s="34" t="s">
        <v>26</v>
      </c>
      <c r="AA8" s="19" t="s">
        <v>27</v>
      </c>
    </row>
    <row r="9" spans="3:27" ht="26.25" customHeight="1" thickBot="1" x14ac:dyDescent="0.3">
      <c r="C9" s="46"/>
      <c r="D9" s="49"/>
      <c r="E9" s="35"/>
      <c r="F9" s="40" t="s">
        <v>7</v>
      </c>
      <c r="G9" s="41"/>
      <c r="H9" s="35"/>
      <c r="I9" s="40"/>
      <c r="J9" s="41"/>
      <c r="K9" s="21" t="s">
        <v>11</v>
      </c>
      <c r="L9" s="43"/>
      <c r="M9" s="37"/>
      <c r="N9" s="37"/>
      <c r="O9" s="35"/>
      <c r="P9" s="37"/>
      <c r="Q9" s="37"/>
      <c r="R9" s="37"/>
      <c r="S9" s="35"/>
      <c r="T9" s="35"/>
      <c r="U9" s="37"/>
      <c r="V9" s="37"/>
      <c r="W9" s="35"/>
      <c r="X9" s="35"/>
      <c r="Y9" s="35"/>
      <c r="Z9" s="35"/>
      <c r="AA9" s="20" t="s">
        <v>28</v>
      </c>
    </row>
    <row r="10" spans="3:27" ht="15.75" thickBot="1" x14ac:dyDescent="0.3">
      <c r="C10" s="2" t="s">
        <v>55</v>
      </c>
      <c r="D10" s="3" t="s">
        <v>2</v>
      </c>
      <c r="E10" s="4">
        <v>22</v>
      </c>
      <c r="F10" s="24">
        <v>8</v>
      </c>
      <c r="G10" s="25"/>
      <c r="H10" s="4">
        <v>4</v>
      </c>
      <c r="I10" s="24">
        <v>7</v>
      </c>
      <c r="J10" s="25"/>
      <c r="K10" s="4">
        <v>2</v>
      </c>
      <c r="L10" s="5">
        <v>5</v>
      </c>
      <c r="M10" s="5" t="s">
        <v>29</v>
      </c>
      <c r="N10" s="4">
        <v>4</v>
      </c>
      <c r="O10" s="4">
        <v>1</v>
      </c>
      <c r="P10" s="4" t="s">
        <v>29</v>
      </c>
      <c r="Q10" s="4" t="s">
        <v>29</v>
      </c>
      <c r="R10" s="4" t="s">
        <v>29</v>
      </c>
      <c r="S10" s="4" t="s">
        <v>29</v>
      </c>
      <c r="T10" s="4" t="s">
        <v>29</v>
      </c>
      <c r="U10" s="4" t="s">
        <v>29</v>
      </c>
      <c r="V10" s="5" t="s">
        <v>29</v>
      </c>
      <c r="W10" s="4" t="s">
        <v>29</v>
      </c>
      <c r="X10" s="4" t="s">
        <v>29</v>
      </c>
      <c r="Y10" s="4" t="s">
        <v>29</v>
      </c>
      <c r="Z10" s="6" t="s">
        <v>29</v>
      </c>
      <c r="AA10" s="6" t="s">
        <v>29</v>
      </c>
    </row>
    <row r="11" spans="3:27" ht="15.75" thickBot="1" x14ac:dyDescent="0.3">
      <c r="C11" s="2" t="s">
        <v>65</v>
      </c>
      <c r="D11" s="3" t="s">
        <v>30</v>
      </c>
      <c r="E11" s="4">
        <v>27</v>
      </c>
      <c r="F11" s="24">
        <v>7</v>
      </c>
      <c r="G11" s="25"/>
      <c r="H11" s="4">
        <v>3</v>
      </c>
      <c r="I11" s="24">
        <v>11</v>
      </c>
      <c r="J11" s="25"/>
      <c r="K11" s="4" t="s">
        <v>29</v>
      </c>
      <c r="L11" s="7">
        <v>4</v>
      </c>
      <c r="M11" s="5">
        <v>1</v>
      </c>
      <c r="N11" s="4">
        <v>1</v>
      </c>
      <c r="O11" s="4">
        <v>3</v>
      </c>
      <c r="P11" s="4" t="s">
        <v>29</v>
      </c>
      <c r="Q11" s="4">
        <v>1</v>
      </c>
      <c r="R11" s="4" t="s">
        <v>29</v>
      </c>
      <c r="S11" s="4" t="s">
        <v>29</v>
      </c>
      <c r="T11" s="4" t="s">
        <v>29</v>
      </c>
      <c r="U11" s="4" t="s">
        <v>29</v>
      </c>
      <c r="V11" s="5" t="s">
        <v>29</v>
      </c>
      <c r="W11" s="4">
        <v>1</v>
      </c>
      <c r="X11" s="4" t="s">
        <v>29</v>
      </c>
      <c r="Y11" s="4" t="s">
        <v>29</v>
      </c>
      <c r="Z11" s="6" t="s">
        <v>29</v>
      </c>
      <c r="AA11" s="6" t="s">
        <v>29</v>
      </c>
    </row>
    <row r="12" spans="3:27" ht="15.75" thickBot="1" x14ac:dyDescent="0.3">
      <c r="C12" s="2" t="s">
        <v>54</v>
      </c>
      <c r="D12" s="3" t="s">
        <v>31</v>
      </c>
      <c r="E12" s="4">
        <v>25</v>
      </c>
      <c r="F12" s="24">
        <v>67</v>
      </c>
      <c r="G12" s="25"/>
      <c r="H12" s="4">
        <v>22</v>
      </c>
      <c r="I12" s="24">
        <v>16</v>
      </c>
      <c r="J12" s="25"/>
      <c r="K12" s="4">
        <v>11</v>
      </c>
      <c r="L12" s="5">
        <v>6</v>
      </c>
      <c r="M12" s="5">
        <v>18</v>
      </c>
      <c r="N12" s="4"/>
      <c r="O12" s="4">
        <v>14</v>
      </c>
      <c r="P12" s="4">
        <v>3</v>
      </c>
      <c r="Q12" s="4">
        <v>2</v>
      </c>
      <c r="R12" s="4" t="s">
        <v>29</v>
      </c>
      <c r="S12" s="4">
        <v>2</v>
      </c>
      <c r="T12" s="4" t="s">
        <v>29</v>
      </c>
      <c r="U12" s="4">
        <v>3</v>
      </c>
      <c r="V12" s="5" t="s">
        <v>29</v>
      </c>
      <c r="W12" s="4" t="s">
        <v>29</v>
      </c>
      <c r="X12" s="4" t="s">
        <v>29</v>
      </c>
      <c r="Y12" s="4" t="s">
        <v>29</v>
      </c>
      <c r="Z12" s="4">
        <v>1</v>
      </c>
      <c r="AA12" s="4">
        <v>1</v>
      </c>
    </row>
    <row r="13" spans="3:27" ht="15.75" thickBot="1" x14ac:dyDescent="0.3">
      <c r="C13" s="2" t="s">
        <v>48</v>
      </c>
      <c r="D13" s="3" t="s">
        <v>32</v>
      </c>
      <c r="E13" s="4">
        <v>21</v>
      </c>
      <c r="F13" s="24">
        <v>23</v>
      </c>
      <c r="G13" s="25"/>
      <c r="H13" s="4">
        <v>3</v>
      </c>
      <c r="I13" s="24">
        <v>10</v>
      </c>
      <c r="J13" s="25"/>
      <c r="K13" s="4">
        <v>1</v>
      </c>
      <c r="L13" s="5">
        <v>15</v>
      </c>
      <c r="M13" s="5">
        <v>2</v>
      </c>
      <c r="N13" s="4">
        <v>5</v>
      </c>
      <c r="O13" s="4">
        <v>1</v>
      </c>
      <c r="P13" s="4">
        <v>1</v>
      </c>
      <c r="Q13" s="4">
        <v>3</v>
      </c>
      <c r="R13" s="4">
        <v>2</v>
      </c>
      <c r="S13" s="4">
        <v>1</v>
      </c>
      <c r="T13" s="4" t="s">
        <v>29</v>
      </c>
      <c r="U13" s="4" t="s">
        <v>29</v>
      </c>
      <c r="V13" s="5" t="s">
        <v>29</v>
      </c>
      <c r="W13" s="4" t="s">
        <v>29</v>
      </c>
      <c r="X13" s="4" t="s">
        <v>29</v>
      </c>
      <c r="Y13" s="4" t="s">
        <v>29</v>
      </c>
      <c r="Z13" s="6" t="s">
        <v>29</v>
      </c>
      <c r="AA13" s="6" t="s">
        <v>29</v>
      </c>
    </row>
    <row r="14" spans="3:27" ht="15.75" thickBot="1" x14ac:dyDescent="0.3">
      <c r="C14" s="2" t="s">
        <v>49</v>
      </c>
      <c r="D14" s="3" t="s">
        <v>33</v>
      </c>
      <c r="E14" s="4">
        <v>42</v>
      </c>
      <c r="F14" s="24">
        <v>21</v>
      </c>
      <c r="G14" s="25"/>
      <c r="H14" s="4">
        <v>9</v>
      </c>
      <c r="I14" s="24">
        <v>12</v>
      </c>
      <c r="J14" s="25"/>
      <c r="K14" s="4">
        <v>2</v>
      </c>
      <c r="L14" s="5" t="s">
        <v>29</v>
      </c>
      <c r="M14" s="5">
        <v>2</v>
      </c>
      <c r="N14" s="4">
        <v>1</v>
      </c>
      <c r="O14" s="4">
        <v>1</v>
      </c>
      <c r="P14" s="4">
        <v>2</v>
      </c>
      <c r="Q14" s="4">
        <v>1</v>
      </c>
      <c r="R14" s="4" t="s">
        <v>29</v>
      </c>
      <c r="S14" s="4" t="s">
        <v>29</v>
      </c>
      <c r="T14" s="4" t="s">
        <v>29</v>
      </c>
      <c r="U14" s="4" t="s">
        <v>29</v>
      </c>
      <c r="V14" s="5" t="s">
        <v>29</v>
      </c>
      <c r="W14" s="4" t="s">
        <v>29</v>
      </c>
      <c r="X14" s="4" t="s">
        <v>29</v>
      </c>
      <c r="Y14" s="4" t="s">
        <v>29</v>
      </c>
      <c r="Z14" s="6" t="s">
        <v>29</v>
      </c>
      <c r="AA14" s="6" t="s">
        <v>29</v>
      </c>
    </row>
    <row r="15" spans="3:27" ht="15.75" thickBot="1" x14ac:dyDescent="0.3">
      <c r="C15" s="10" t="s">
        <v>57</v>
      </c>
      <c r="D15" s="11" t="s">
        <v>34</v>
      </c>
      <c r="E15" s="12">
        <v>41</v>
      </c>
      <c r="F15" s="28">
        <v>20</v>
      </c>
      <c r="G15" s="29"/>
      <c r="H15" s="12">
        <v>13</v>
      </c>
      <c r="I15" s="28">
        <v>18</v>
      </c>
      <c r="J15" s="29"/>
      <c r="K15" s="13">
        <v>4</v>
      </c>
      <c r="L15" s="12">
        <v>1</v>
      </c>
      <c r="M15" s="12">
        <v>9</v>
      </c>
      <c r="N15" s="12" t="s">
        <v>29</v>
      </c>
      <c r="O15" s="12">
        <v>2</v>
      </c>
      <c r="P15" s="12" t="s">
        <v>29</v>
      </c>
      <c r="Q15" s="12" t="s">
        <v>29</v>
      </c>
      <c r="R15" s="12">
        <v>1</v>
      </c>
      <c r="S15" s="12">
        <v>5</v>
      </c>
      <c r="T15" s="13" t="s">
        <v>29</v>
      </c>
      <c r="U15" s="12" t="s">
        <v>29</v>
      </c>
      <c r="V15" s="12" t="s">
        <v>29</v>
      </c>
      <c r="W15" s="12" t="s">
        <v>29</v>
      </c>
      <c r="X15" s="12" t="s">
        <v>29</v>
      </c>
      <c r="Y15" s="12" t="s">
        <v>29</v>
      </c>
      <c r="Z15" s="16" t="s">
        <v>29</v>
      </c>
      <c r="AA15" s="12" t="s">
        <v>29</v>
      </c>
    </row>
    <row r="16" spans="3:27" ht="15.75" thickBot="1" x14ac:dyDescent="0.3">
      <c r="C16" s="2" t="s">
        <v>51</v>
      </c>
      <c r="D16" s="107" t="s">
        <v>35</v>
      </c>
      <c r="E16" s="4">
        <v>29</v>
      </c>
      <c r="F16" s="24">
        <v>20</v>
      </c>
      <c r="G16" s="25"/>
      <c r="H16" s="4">
        <v>5</v>
      </c>
      <c r="I16" s="24">
        <v>5</v>
      </c>
      <c r="J16" s="25"/>
      <c r="K16" s="5" t="s">
        <v>29</v>
      </c>
      <c r="L16" s="4">
        <v>24</v>
      </c>
      <c r="M16" s="4">
        <v>2</v>
      </c>
      <c r="N16" s="4" t="s">
        <v>29</v>
      </c>
      <c r="O16" s="4">
        <v>4</v>
      </c>
      <c r="P16" s="4">
        <v>1</v>
      </c>
      <c r="Q16" s="4" t="s">
        <v>29</v>
      </c>
      <c r="R16" s="4">
        <v>1</v>
      </c>
      <c r="S16" s="4" t="s">
        <v>29</v>
      </c>
      <c r="T16" s="5" t="s">
        <v>29</v>
      </c>
      <c r="U16" s="4" t="s">
        <v>29</v>
      </c>
      <c r="V16" s="4" t="s">
        <v>29</v>
      </c>
      <c r="W16" s="4" t="s">
        <v>29</v>
      </c>
      <c r="X16" s="6" t="s">
        <v>29</v>
      </c>
      <c r="Y16" s="6" t="s">
        <v>29</v>
      </c>
      <c r="Z16" s="6" t="s">
        <v>29</v>
      </c>
      <c r="AA16" s="6" t="s">
        <v>29</v>
      </c>
    </row>
    <row r="17" spans="3:27" ht="15.75" thickBot="1" x14ac:dyDescent="0.3">
      <c r="C17" s="2" t="s">
        <v>53</v>
      </c>
      <c r="D17" s="3" t="s">
        <v>36</v>
      </c>
      <c r="E17" s="4">
        <v>23</v>
      </c>
      <c r="F17" s="24">
        <v>21</v>
      </c>
      <c r="G17" s="25"/>
      <c r="H17" s="4">
        <v>4</v>
      </c>
      <c r="I17" s="24">
        <v>6</v>
      </c>
      <c r="J17" s="25"/>
      <c r="K17" s="5" t="s">
        <v>29</v>
      </c>
      <c r="L17" s="4">
        <v>8</v>
      </c>
      <c r="M17" s="4">
        <v>4</v>
      </c>
      <c r="N17" s="4">
        <v>3</v>
      </c>
      <c r="O17" s="4">
        <v>6</v>
      </c>
      <c r="P17" s="4">
        <v>2</v>
      </c>
      <c r="Q17" s="4">
        <v>1</v>
      </c>
      <c r="R17" s="4" t="s">
        <v>29</v>
      </c>
      <c r="S17" s="4" t="s">
        <v>29</v>
      </c>
      <c r="T17" s="5" t="s">
        <v>29</v>
      </c>
      <c r="U17" s="4" t="s">
        <v>29</v>
      </c>
      <c r="V17" s="4">
        <v>1</v>
      </c>
      <c r="W17" s="4">
        <v>1</v>
      </c>
      <c r="X17" s="6">
        <v>1</v>
      </c>
      <c r="Y17" s="6">
        <v>1</v>
      </c>
      <c r="Z17" s="6" t="s">
        <v>29</v>
      </c>
      <c r="AA17" s="6" t="s">
        <v>29</v>
      </c>
    </row>
    <row r="18" spans="3:27" ht="15.75" thickBot="1" x14ac:dyDescent="0.3">
      <c r="C18" s="2" t="s">
        <v>50</v>
      </c>
      <c r="D18" s="14" t="s">
        <v>37</v>
      </c>
      <c r="E18" s="4">
        <v>57</v>
      </c>
      <c r="F18" s="24">
        <v>21</v>
      </c>
      <c r="G18" s="25"/>
      <c r="H18" s="4">
        <v>8</v>
      </c>
      <c r="I18" s="24">
        <v>4</v>
      </c>
      <c r="J18" s="25"/>
      <c r="K18" s="5">
        <v>1</v>
      </c>
      <c r="L18" s="4">
        <v>12</v>
      </c>
      <c r="M18" s="4">
        <v>1</v>
      </c>
      <c r="N18" s="4">
        <v>2</v>
      </c>
      <c r="O18" s="4">
        <v>10</v>
      </c>
      <c r="P18" s="4">
        <v>3</v>
      </c>
      <c r="Q18" s="4" t="s">
        <v>29</v>
      </c>
      <c r="R18" s="4" t="s">
        <v>29</v>
      </c>
      <c r="S18" s="4" t="s">
        <v>29</v>
      </c>
      <c r="T18" s="5" t="s">
        <v>29</v>
      </c>
      <c r="U18" s="4" t="s">
        <v>29</v>
      </c>
      <c r="V18" s="4" t="s">
        <v>29</v>
      </c>
      <c r="W18" s="4" t="s">
        <v>29</v>
      </c>
      <c r="X18" s="6" t="s">
        <v>29</v>
      </c>
      <c r="Y18" s="6" t="s">
        <v>29</v>
      </c>
      <c r="Z18" s="6" t="s">
        <v>29</v>
      </c>
      <c r="AA18" s="6" t="s">
        <v>29</v>
      </c>
    </row>
    <row r="19" spans="3:27" ht="15.75" thickBot="1" x14ac:dyDescent="0.3">
      <c r="C19" s="2" t="s">
        <v>59</v>
      </c>
      <c r="D19" s="1" t="s">
        <v>38</v>
      </c>
      <c r="E19" s="4">
        <v>32</v>
      </c>
      <c r="F19" s="24">
        <v>22</v>
      </c>
      <c r="G19" s="25"/>
      <c r="H19" s="4">
        <v>12</v>
      </c>
      <c r="I19" s="24">
        <v>7</v>
      </c>
      <c r="J19" s="25"/>
      <c r="K19" s="5">
        <v>1</v>
      </c>
      <c r="L19" s="4" t="s">
        <v>29</v>
      </c>
      <c r="M19" s="4">
        <v>7</v>
      </c>
      <c r="N19" s="4" t="s">
        <v>29</v>
      </c>
      <c r="O19" s="4">
        <v>4</v>
      </c>
      <c r="P19" s="4" t="s">
        <v>29</v>
      </c>
      <c r="Q19" s="4">
        <v>1</v>
      </c>
      <c r="R19" s="4">
        <v>2</v>
      </c>
      <c r="S19" s="4" t="s">
        <v>29</v>
      </c>
      <c r="T19" s="5" t="s">
        <v>29</v>
      </c>
      <c r="U19" s="4"/>
      <c r="V19" s="4" t="s">
        <v>29</v>
      </c>
      <c r="W19" s="4" t="s">
        <v>29</v>
      </c>
      <c r="X19" s="6" t="s">
        <v>29</v>
      </c>
      <c r="Y19" s="6" t="s">
        <v>29</v>
      </c>
      <c r="Z19" s="6" t="s">
        <v>29</v>
      </c>
      <c r="AA19" s="6" t="s">
        <v>29</v>
      </c>
    </row>
    <row r="20" spans="3:27" ht="15.75" thickBot="1" x14ac:dyDescent="0.3">
      <c r="C20" s="2" t="s">
        <v>58</v>
      </c>
      <c r="D20" s="1" t="s">
        <v>39</v>
      </c>
      <c r="E20" s="4">
        <v>23</v>
      </c>
      <c r="F20" s="24">
        <v>13</v>
      </c>
      <c r="G20" s="25"/>
      <c r="H20" s="4">
        <v>4</v>
      </c>
      <c r="I20" s="24">
        <v>9</v>
      </c>
      <c r="J20" s="25"/>
      <c r="K20" s="5">
        <v>4</v>
      </c>
      <c r="L20" s="4" t="s">
        <v>29</v>
      </c>
      <c r="M20" s="4">
        <v>3</v>
      </c>
      <c r="N20" s="4" t="s">
        <v>29</v>
      </c>
      <c r="O20" s="4">
        <v>9</v>
      </c>
      <c r="P20" s="4" t="s">
        <v>29</v>
      </c>
      <c r="Q20" s="4">
        <v>1</v>
      </c>
      <c r="R20" s="4" t="s">
        <v>29</v>
      </c>
      <c r="S20" s="4">
        <v>1</v>
      </c>
      <c r="T20" s="5">
        <v>1</v>
      </c>
      <c r="U20" s="4" t="s">
        <v>29</v>
      </c>
      <c r="V20" s="4" t="s">
        <v>29</v>
      </c>
      <c r="W20" s="4" t="s">
        <v>29</v>
      </c>
      <c r="X20" s="6" t="s">
        <v>29</v>
      </c>
      <c r="Y20" s="6" t="s">
        <v>29</v>
      </c>
      <c r="Z20" s="6" t="s">
        <v>29</v>
      </c>
      <c r="AA20" s="6" t="s">
        <v>29</v>
      </c>
    </row>
    <row r="21" spans="3:27" ht="15.75" thickBot="1" x14ac:dyDescent="0.3">
      <c r="C21" s="2" t="s">
        <v>60</v>
      </c>
      <c r="D21" s="1" t="s">
        <v>40</v>
      </c>
      <c r="E21" s="4">
        <v>55</v>
      </c>
      <c r="F21" s="24">
        <v>23</v>
      </c>
      <c r="G21" s="25"/>
      <c r="H21" s="4">
        <v>17</v>
      </c>
      <c r="I21" s="24">
        <v>9</v>
      </c>
      <c r="J21" s="25"/>
      <c r="K21" s="5">
        <v>8</v>
      </c>
      <c r="L21" s="4">
        <v>16</v>
      </c>
      <c r="M21" s="4">
        <v>7</v>
      </c>
      <c r="N21" s="4">
        <v>2</v>
      </c>
      <c r="O21" s="4">
        <v>20</v>
      </c>
      <c r="P21" s="4">
        <v>4</v>
      </c>
      <c r="Q21" s="4">
        <v>6</v>
      </c>
      <c r="R21" s="4">
        <v>1</v>
      </c>
      <c r="S21" s="4" t="s">
        <v>29</v>
      </c>
      <c r="T21" s="5" t="s">
        <v>29</v>
      </c>
      <c r="U21" s="4" t="s">
        <v>29</v>
      </c>
      <c r="V21" s="4" t="s">
        <v>29</v>
      </c>
      <c r="W21" s="4" t="s">
        <v>29</v>
      </c>
      <c r="X21" s="6" t="s">
        <v>29</v>
      </c>
      <c r="Y21" s="6" t="s">
        <v>29</v>
      </c>
      <c r="Z21" s="6" t="s">
        <v>29</v>
      </c>
      <c r="AA21" s="6" t="s">
        <v>29</v>
      </c>
    </row>
    <row r="22" spans="3:27" ht="15.75" thickBot="1" x14ac:dyDescent="0.3">
      <c r="C22" s="2" t="s">
        <v>56</v>
      </c>
      <c r="D22" s="1" t="s">
        <v>41</v>
      </c>
      <c r="E22" s="4">
        <v>38</v>
      </c>
      <c r="F22" s="24">
        <v>10</v>
      </c>
      <c r="G22" s="25"/>
      <c r="H22" s="4">
        <v>6</v>
      </c>
      <c r="I22" s="24">
        <v>11</v>
      </c>
      <c r="J22" s="25"/>
      <c r="K22" s="5">
        <v>5</v>
      </c>
      <c r="L22" s="4">
        <v>8</v>
      </c>
      <c r="M22" s="4">
        <v>1</v>
      </c>
      <c r="N22" s="4">
        <v>1</v>
      </c>
      <c r="O22" s="4">
        <v>3</v>
      </c>
      <c r="P22" s="4" t="s">
        <v>29</v>
      </c>
      <c r="Q22" s="4" t="s">
        <v>29</v>
      </c>
      <c r="R22" s="4">
        <v>1</v>
      </c>
      <c r="S22" s="4" t="s">
        <v>29</v>
      </c>
      <c r="T22" s="5" t="s">
        <v>29</v>
      </c>
      <c r="U22" s="4" t="s">
        <v>29</v>
      </c>
      <c r="V22" s="4" t="s">
        <v>29</v>
      </c>
      <c r="W22" s="4" t="s">
        <v>29</v>
      </c>
      <c r="X22" s="6" t="s">
        <v>29</v>
      </c>
      <c r="Y22" s="6" t="s">
        <v>29</v>
      </c>
      <c r="Z22" s="6" t="s">
        <v>29</v>
      </c>
      <c r="AA22" s="6" t="s">
        <v>29</v>
      </c>
    </row>
    <row r="23" spans="3:27" ht="15.75" thickBot="1" x14ac:dyDescent="0.3">
      <c r="C23" s="2" t="s">
        <v>52</v>
      </c>
      <c r="D23" s="1" t="s">
        <v>42</v>
      </c>
      <c r="E23" s="4">
        <v>26</v>
      </c>
      <c r="F23" s="24">
        <v>16</v>
      </c>
      <c r="G23" s="25"/>
      <c r="H23" s="4">
        <v>5</v>
      </c>
      <c r="I23" s="24">
        <v>7</v>
      </c>
      <c r="J23" s="25"/>
      <c r="K23" s="5">
        <v>2</v>
      </c>
      <c r="L23" s="4">
        <v>7</v>
      </c>
      <c r="M23" s="4">
        <v>1</v>
      </c>
      <c r="N23" s="4">
        <v>1</v>
      </c>
      <c r="O23" s="4">
        <v>1</v>
      </c>
      <c r="P23" s="4">
        <v>2</v>
      </c>
      <c r="Q23" s="4" t="s">
        <v>29</v>
      </c>
      <c r="R23" s="4" t="s">
        <v>29</v>
      </c>
      <c r="S23" s="4">
        <v>1</v>
      </c>
      <c r="T23" s="5" t="s">
        <v>29</v>
      </c>
      <c r="U23" s="4" t="s">
        <v>29</v>
      </c>
      <c r="V23" s="4" t="s">
        <v>29</v>
      </c>
      <c r="W23" s="4" t="s">
        <v>29</v>
      </c>
      <c r="X23" s="6" t="s">
        <v>29</v>
      </c>
      <c r="Y23" s="6" t="s">
        <v>29</v>
      </c>
      <c r="Z23" s="6" t="s">
        <v>29</v>
      </c>
      <c r="AA23" s="6" t="s">
        <v>29</v>
      </c>
    </row>
    <row r="24" spans="3:27" ht="15.75" thickBot="1" x14ac:dyDescent="0.3">
      <c r="C24" s="2" t="s">
        <v>61</v>
      </c>
      <c r="D24" s="1" t="s">
        <v>43</v>
      </c>
      <c r="E24" s="4">
        <v>30</v>
      </c>
      <c r="F24" s="24">
        <v>28</v>
      </c>
      <c r="G24" s="25"/>
      <c r="H24" s="4">
        <v>16</v>
      </c>
      <c r="I24" s="24">
        <v>10</v>
      </c>
      <c r="J24" s="25"/>
      <c r="K24" s="5">
        <v>4</v>
      </c>
      <c r="L24" s="4">
        <v>0</v>
      </c>
      <c r="M24" s="4">
        <v>4</v>
      </c>
      <c r="N24" s="4">
        <v>2</v>
      </c>
      <c r="O24" s="4">
        <v>13</v>
      </c>
      <c r="P24" s="4">
        <v>3</v>
      </c>
      <c r="Q24" s="4">
        <v>3</v>
      </c>
      <c r="R24" s="4">
        <v>2</v>
      </c>
      <c r="S24" s="4">
        <v>1</v>
      </c>
      <c r="T24" s="5">
        <v>1</v>
      </c>
      <c r="U24" s="4" t="s">
        <v>29</v>
      </c>
      <c r="V24" s="4" t="s">
        <v>29</v>
      </c>
      <c r="W24" s="4" t="s">
        <v>29</v>
      </c>
      <c r="X24" s="6" t="s">
        <v>29</v>
      </c>
      <c r="Y24" s="6" t="s">
        <v>29</v>
      </c>
      <c r="Z24" s="6" t="s">
        <v>29</v>
      </c>
      <c r="AA24" s="6" t="s">
        <v>29</v>
      </c>
    </row>
    <row r="25" spans="3:27" ht="15.75" thickBot="1" x14ac:dyDescent="0.3">
      <c r="C25" s="2" t="s">
        <v>62</v>
      </c>
      <c r="D25" s="1" t="s">
        <v>44</v>
      </c>
      <c r="E25" s="4">
        <v>38</v>
      </c>
      <c r="F25" s="24">
        <v>10</v>
      </c>
      <c r="G25" s="25"/>
      <c r="H25" s="4">
        <v>5</v>
      </c>
      <c r="I25" s="24">
        <v>14</v>
      </c>
      <c r="J25" s="25"/>
      <c r="K25" s="5" t="s">
        <v>29</v>
      </c>
      <c r="L25" s="4">
        <v>5</v>
      </c>
      <c r="M25" s="4">
        <v>1</v>
      </c>
      <c r="N25" s="4" t="s">
        <v>29</v>
      </c>
      <c r="O25" s="4">
        <v>1</v>
      </c>
      <c r="P25" s="4">
        <v>1</v>
      </c>
      <c r="Q25" s="4" t="s">
        <v>29</v>
      </c>
      <c r="R25" s="4" t="s">
        <v>29</v>
      </c>
      <c r="S25" s="4" t="s">
        <v>29</v>
      </c>
      <c r="T25" s="5" t="s">
        <v>29</v>
      </c>
      <c r="U25" s="4" t="s">
        <v>29</v>
      </c>
      <c r="V25" s="4" t="s">
        <v>29</v>
      </c>
      <c r="W25" s="4" t="s">
        <v>29</v>
      </c>
      <c r="X25" s="6" t="s">
        <v>29</v>
      </c>
      <c r="Y25" s="6" t="s">
        <v>29</v>
      </c>
      <c r="Z25" s="6" t="s">
        <v>29</v>
      </c>
      <c r="AA25" s="6" t="s">
        <v>29</v>
      </c>
    </row>
    <row r="26" spans="3:27" ht="15.75" thickBot="1" x14ac:dyDescent="0.3">
      <c r="C26" s="22" t="s">
        <v>63</v>
      </c>
      <c r="D26" s="23" t="s">
        <v>45</v>
      </c>
      <c r="E26" s="4">
        <v>34</v>
      </c>
      <c r="F26" s="24">
        <v>5</v>
      </c>
      <c r="G26" s="25"/>
      <c r="H26" s="4">
        <v>3</v>
      </c>
      <c r="I26" s="24">
        <v>4</v>
      </c>
      <c r="J26" s="25"/>
      <c r="K26" s="5" t="s">
        <v>29</v>
      </c>
      <c r="L26" s="4">
        <v>1</v>
      </c>
      <c r="M26" s="4">
        <v>1</v>
      </c>
      <c r="N26" s="4" t="s">
        <v>29</v>
      </c>
      <c r="O26" s="4">
        <v>1</v>
      </c>
      <c r="P26" s="4" t="s">
        <v>29</v>
      </c>
      <c r="Q26" s="4" t="s">
        <v>29</v>
      </c>
      <c r="R26" s="4" t="s">
        <v>29</v>
      </c>
      <c r="S26" s="4" t="s">
        <v>29</v>
      </c>
      <c r="T26" s="5" t="s">
        <v>29</v>
      </c>
      <c r="U26" s="4" t="s">
        <v>29</v>
      </c>
      <c r="V26" s="4" t="s">
        <v>29</v>
      </c>
      <c r="W26" s="4" t="s">
        <v>29</v>
      </c>
      <c r="X26" s="6" t="s">
        <v>29</v>
      </c>
      <c r="Y26" s="6" t="s">
        <v>29</v>
      </c>
      <c r="Z26" s="6" t="s">
        <v>29</v>
      </c>
      <c r="AA26" s="6" t="s">
        <v>29</v>
      </c>
    </row>
    <row r="27" spans="3:27" ht="15.75" thickBot="1" x14ac:dyDescent="0.3">
      <c r="C27" s="30" t="s">
        <v>46</v>
      </c>
      <c r="D27" s="31"/>
      <c r="E27" s="8">
        <v>563</v>
      </c>
      <c r="F27" s="26">
        <v>335</v>
      </c>
      <c r="G27" s="27"/>
      <c r="H27" s="8">
        <v>139</v>
      </c>
      <c r="I27" s="26">
        <v>160</v>
      </c>
      <c r="J27" s="27"/>
      <c r="K27" s="15">
        <v>45</v>
      </c>
      <c r="L27" s="8">
        <v>118</v>
      </c>
      <c r="M27" s="8">
        <v>64</v>
      </c>
      <c r="N27" s="8">
        <v>22</v>
      </c>
      <c r="O27" s="8">
        <v>94</v>
      </c>
      <c r="P27" s="8">
        <v>22</v>
      </c>
      <c r="Q27" s="8">
        <v>19</v>
      </c>
      <c r="R27" s="8">
        <v>10</v>
      </c>
      <c r="S27" s="8">
        <v>11</v>
      </c>
      <c r="T27" s="15">
        <v>2</v>
      </c>
      <c r="U27" s="8">
        <v>3</v>
      </c>
      <c r="V27" s="8">
        <v>1</v>
      </c>
      <c r="W27" s="8">
        <v>1</v>
      </c>
      <c r="X27" s="8">
        <v>1</v>
      </c>
      <c r="Y27" s="8">
        <v>1</v>
      </c>
      <c r="Z27" s="8">
        <v>1</v>
      </c>
      <c r="AA27" s="8">
        <v>1</v>
      </c>
    </row>
  </sheetData>
  <mergeCells count="66">
    <mergeCell ref="C7:C9"/>
    <mergeCell ref="D7:D9"/>
    <mergeCell ref="E7:F7"/>
    <mergeCell ref="H7:I7"/>
    <mergeCell ref="J7:AA7"/>
    <mergeCell ref="E8:E9"/>
    <mergeCell ref="S8:S9"/>
    <mergeCell ref="F8:G8"/>
    <mergeCell ref="F9:G9"/>
    <mergeCell ref="H8:H9"/>
    <mergeCell ref="I8:J9"/>
    <mergeCell ref="L8:L9"/>
    <mergeCell ref="M8:M9"/>
    <mergeCell ref="F10:G10"/>
    <mergeCell ref="I10:J10"/>
    <mergeCell ref="F11:G11"/>
    <mergeCell ref="I11:J11"/>
    <mergeCell ref="F12:G12"/>
    <mergeCell ref="I12:J12"/>
    <mergeCell ref="C3:AA3"/>
    <mergeCell ref="C4:AA4"/>
    <mergeCell ref="C5:AA5"/>
    <mergeCell ref="C6:AA6"/>
    <mergeCell ref="Z8:Z9"/>
    <mergeCell ref="T8:T9"/>
    <mergeCell ref="U8:U9"/>
    <mergeCell ref="V8:V9"/>
    <mergeCell ref="W8:W9"/>
    <mergeCell ref="X8:X9"/>
    <mergeCell ref="Y8:Y9"/>
    <mergeCell ref="N8:N9"/>
    <mergeCell ref="O8:O9"/>
    <mergeCell ref="P8:P9"/>
    <mergeCell ref="Q8:Q9"/>
    <mergeCell ref="R8:R9"/>
    <mergeCell ref="C27:D27"/>
    <mergeCell ref="F13:G13"/>
    <mergeCell ref="I13:J13"/>
    <mergeCell ref="F14:G14"/>
    <mergeCell ref="I14:J14"/>
    <mergeCell ref="F15:G15"/>
    <mergeCell ref="F16:G16"/>
    <mergeCell ref="F17:G17"/>
    <mergeCell ref="F18:G18"/>
    <mergeCell ref="F19:G19"/>
    <mergeCell ref="I20:J20"/>
    <mergeCell ref="I21:J21"/>
    <mergeCell ref="I22:J22"/>
    <mergeCell ref="I23:J23"/>
    <mergeCell ref="F21:G21"/>
    <mergeCell ref="F22:G22"/>
    <mergeCell ref="F23:G23"/>
    <mergeCell ref="F20:G20"/>
    <mergeCell ref="I15:J15"/>
    <mergeCell ref="I16:J16"/>
    <mergeCell ref="I17:J17"/>
    <mergeCell ref="I18:J18"/>
    <mergeCell ref="I19:J19"/>
    <mergeCell ref="I24:J24"/>
    <mergeCell ref="I25:J25"/>
    <mergeCell ref="I26:J26"/>
    <mergeCell ref="I27:J27"/>
    <mergeCell ref="F27:G27"/>
    <mergeCell ref="F24:G24"/>
    <mergeCell ref="F25:G25"/>
    <mergeCell ref="F26:G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C6406-578B-446B-BDB0-F63C8BA902FE}">
  <dimension ref="A1:AT19"/>
  <sheetViews>
    <sheetView zoomScale="90" zoomScaleNormal="90" workbookViewId="0">
      <selection activeCell="C17" sqref="C17"/>
    </sheetView>
  </sheetViews>
  <sheetFormatPr defaultColWidth="8.7109375" defaultRowHeight="14.25" x14ac:dyDescent="0.2"/>
  <cols>
    <col min="1" max="1" width="3.5703125" style="56" customWidth="1"/>
    <col min="2" max="2" width="37" style="56" customWidth="1"/>
    <col min="3" max="10" width="15.42578125" style="56" customWidth="1"/>
    <col min="11" max="16384" width="8.7109375" style="56"/>
  </cols>
  <sheetData>
    <row r="1" spans="1:46" ht="23.25" x14ac:dyDescent="0.35">
      <c r="A1" s="54" t="s">
        <v>64</v>
      </c>
      <c r="B1" s="54"/>
      <c r="C1" s="54"/>
      <c r="D1" s="54"/>
      <c r="E1" s="54"/>
      <c r="F1" s="54"/>
      <c r="G1" s="54"/>
      <c r="H1" s="54"/>
      <c r="I1" s="54"/>
      <c r="J1" s="54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</row>
    <row r="2" spans="1:46" ht="23.25" x14ac:dyDescent="0.35">
      <c r="A2" s="54" t="s">
        <v>66</v>
      </c>
      <c r="B2" s="54"/>
      <c r="C2" s="54"/>
      <c r="D2" s="54"/>
      <c r="E2" s="54"/>
      <c r="F2" s="54"/>
      <c r="G2" s="54"/>
      <c r="H2" s="54"/>
      <c r="I2" s="54"/>
      <c r="J2" s="54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</row>
    <row r="3" spans="1:46" ht="23.25" x14ac:dyDescent="0.35">
      <c r="A3" s="57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</row>
    <row r="4" spans="1:46" x14ac:dyDescent="0.2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</row>
    <row r="5" spans="1:46" ht="23.25" x14ac:dyDescent="0.35">
      <c r="A5" s="59" t="s">
        <v>67</v>
      </c>
      <c r="B5" s="60"/>
      <c r="C5" s="60" t="s">
        <v>68</v>
      </c>
      <c r="D5" s="60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</row>
    <row r="6" spans="1:46" ht="23.25" x14ac:dyDescent="0.35">
      <c r="A6" s="59" t="s">
        <v>232</v>
      </c>
      <c r="B6" s="60"/>
      <c r="C6" s="60" t="s">
        <v>233</v>
      </c>
      <c r="D6" s="60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</row>
    <row r="7" spans="1:46" ht="23.25" x14ac:dyDescent="0.35">
      <c r="A7" s="59" t="s">
        <v>69</v>
      </c>
      <c r="B7" s="60"/>
      <c r="C7" s="60" t="s">
        <v>70</v>
      </c>
      <c r="D7" s="60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</row>
    <row r="8" spans="1:46" ht="23.25" x14ac:dyDescent="0.35">
      <c r="A8" s="59" t="s">
        <v>71</v>
      </c>
      <c r="B8" s="60"/>
      <c r="C8" s="61" t="s">
        <v>72</v>
      </c>
      <c r="D8" s="61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</row>
    <row r="9" spans="1:46" ht="23.25" x14ac:dyDescent="0.35">
      <c r="A9" s="59"/>
      <c r="B9" s="60"/>
      <c r="C9" s="61" t="s">
        <v>73</v>
      </c>
      <c r="D9" s="61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</row>
    <row r="10" spans="1:46" ht="23.25" x14ac:dyDescent="0.35">
      <c r="A10" s="59"/>
      <c r="B10" s="59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</row>
    <row r="11" spans="1:46" ht="15" thickBot="1" x14ac:dyDescent="0.25"/>
    <row r="12" spans="1:46" ht="15.75" thickBot="1" x14ac:dyDescent="0.25">
      <c r="A12" s="63" t="s">
        <v>74</v>
      </c>
      <c r="B12" s="63" t="s">
        <v>75</v>
      </c>
      <c r="C12" s="64" t="s">
        <v>4</v>
      </c>
      <c r="D12" s="65"/>
      <c r="E12" s="65"/>
      <c r="F12" s="65"/>
      <c r="G12" s="65"/>
      <c r="H12" s="65"/>
      <c r="I12" s="65"/>
      <c r="J12" s="66"/>
    </row>
    <row r="13" spans="1:46" ht="15.75" thickBot="1" x14ac:dyDescent="0.25">
      <c r="A13" s="67"/>
      <c r="B13" s="67"/>
      <c r="C13" s="68" t="s">
        <v>5</v>
      </c>
      <c r="D13" s="68" t="s">
        <v>76</v>
      </c>
      <c r="E13" s="68" t="s">
        <v>77</v>
      </c>
      <c r="F13" s="68" t="s">
        <v>9</v>
      </c>
      <c r="G13" s="68" t="s">
        <v>78</v>
      </c>
      <c r="H13" s="68" t="s">
        <v>12</v>
      </c>
      <c r="I13" s="68" t="s">
        <v>79</v>
      </c>
      <c r="J13" s="68" t="s">
        <v>15</v>
      </c>
    </row>
    <row r="14" spans="1:46" s="72" customFormat="1" ht="26.45" customHeight="1" thickBot="1" x14ac:dyDescent="0.3">
      <c r="A14" s="69">
        <v>1</v>
      </c>
      <c r="B14" s="70" t="s">
        <v>80</v>
      </c>
      <c r="C14" s="69">
        <v>4</v>
      </c>
      <c r="D14" s="69">
        <v>1</v>
      </c>
      <c r="E14" s="71" t="s">
        <v>29</v>
      </c>
      <c r="F14" s="69">
        <v>3</v>
      </c>
      <c r="G14" s="69">
        <v>1</v>
      </c>
      <c r="H14" s="69">
        <v>1</v>
      </c>
      <c r="I14" s="69">
        <v>1</v>
      </c>
      <c r="J14" s="71" t="s">
        <v>29</v>
      </c>
    </row>
    <row r="15" spans="1:46" s="72" customFormat="1" ht="26.45" customHeight="1" thickBot="1" x14ac:dyDescent="0.3">
      <c r="A15" s="69">
        <v>2</v>
      </c>
      <c r="B15" s="70" t="s">
        <v>81</v>
      </c>
      <c r="C15" s="69">
        <v>8</v>
      </c>
      <c r="D15" s="69">
        <v>4</v>
      </c>
      <c r="E15" s="69">
        <v>2</v>
      </c>
      <c r="F15" s="69">
        <v>1</v>
      </c>
      <c r="G15" s="69">
        <v>1</v>
      </c>
      <c r="H15" s="69">
        <v>2</v>
      </c>
      <c r="I15" s="69">
        <v>1</v>
      </c>
      <c r="J15" s="71" t="s">
        <v>29</v>
      </c>
    </row>
    <row r="16" spans="1:46" s="72" customFormat="1" ht="26.45" customHeight="1" thickBot="1" x14ac:dyDescent="0.3">
      <c r="A16" s="69">
        <v>3</v>
      </c>
      <c r="B16" s="70" t="s">
        <v>82</v>
      </c>
      <c r="C16" s="69">
        <v>7</v>
      </c>
      <c r="D16" s="69">
        <v>1</v>
      </c>
      <c r="E16" s="69">
        <v>1</v>
      </c>
      <c r="F16" s="69">
        <v>1</v>
      </c>
      <c r="G16" s="71" t="s">
        <v>29</v>
      </c>
      <c r="H16" s="69">
        <v>2</v>
      </c>
      <c r="I16" s="69">
        <v>1</v>
      </c>
      <c r="J16" s="71" t="s">
        <v>29</v>
      </c>
    </row>
    <row r="17" spans="1:10" s="72" customFormat="1" ht="26.45" customHeight="1" thickBot="1" x14ac:dyDescent="0.3">
      <c r="A17" s="69">
        <v>4</v>
      </c>
      <c r="B17" s="70" t="s">
        <v>83</v>
      </c>
      <c r="C17" s="69">
        <v>3</v>
      </c>
      <c r="D17" s="69">
        <v>2</v>
      </c>
      <c r="E17" s="69">
        <v>1</v>
      </c>
      <c r="F17" s="69">
        <v>2</v>
      </c>
      <c r="G17" s="71" t="s">
        <v>29</v>
      </c>
      <c r="H17" s="71" t="s">
        <v>29</v>
      </c>
      <c r="I17" s="69">
        <v>1</v>
      </c>
      <c r="J17" s="69">
        <v>1</v>
      </c>
    </row>
    <row r="18" spans="1:10" x14ac:dyDescent="0.2">
      <c r="A18" s="73" t="s">
        <v>46</v>
      </c>
      <c r="B18" s="74"/>
      <c r="C18" s="75">
        <f t="shared" ref="C18:J18" si="0">SUM(C14:C17)</f>
        <v>22</v>
      </c>
      <c r="D18" s="75">
        <f t="shared" si="0"/>
        <v>8</v>
      </c>
      <c r="E18" s="75">
        <f t="shared" si="0"/>
        <v>4</v>
      </c>
      <c r="F18" s="75">
        <f t="shared" si="0"/>
        <v>7</v>
      </c>
      <c r="G18" s="75">
        <f t="shared" si="0"/>
        <v>2</v>
      </c>
      <c r="H18" s="75">
        <f t="shared" si="0"/>
        <v>5</v>
      </c>
      <c r="I18" s="75">
        <f t="shared" si="0"/>
        <v>4</v>
      </c>
      <c r="J18" s="75">
        <f t="shared" si="0"/>
        <v>1</v>
      </c>
    </row>
    <row r="19" spans="1:10" ht="15" thickBot="1" x14ac:dyDescent="0.25">
      <c r="A19" s="76"/>
      <c r="B19" s="77"/>
      <c r="C19" s="78"/>
      <c r="D19" s="78"/>
      <c r="E19" s="78"/>
      <c r="F19" s="78"/>
      <c r="G19" s="78"/>
      <c r="H19" s="78"/>
      <c r="I19" s="78"/>
      <c r="J19" s="78"/>
    </row>
  </sheetData>
  <mergeCells count="15">
    <mergeCell ref="H18:H19"/>
    <mergeCell ref="I18:I19"/>
    <mergeCell ref="J18:J19"/>
    <mergeCell ref="A18:B19"/>
    <mergeCell ref="C18:C19"/>
    <mergeCell ref="D18:D19"/>
    <mergeCell ref="E18:E19"/>
    <mergeCell ref="F18:F19"/>
    <mergeCell ref="G18:G19"/>
    <mergeCell ref="A1:J1"/>
    <mergeCell ref="A2:J2"/>
    <mergeCell ref="A3:J3"/>
    <mergeCell ref="A12:A13"/>
    <mergeCell ref="B12:B13"/>
    <mergeCell ref="C12:J12"/>
  </mergeCells>
  <printOptions horizontalCentered="1"/>
  <pageMargins left="0.3" right="0.3" top="0.3" bottom="0.3" header="0.3" footer="0.3"/>
  <pageSetup paperSize="14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5C034-9A10-4872-92CC-862414252CDF}">
  <dimension ref="A1:AT20"/>
  <sheetViews>
    <sheetView zoomScale="84" zoomScaleNormal="84" workbookViewId="0">
      <selection activeCell="A6" sqref="A6:XFD6"/>
    </sheetView>
  </sheetViews>
  <sheetFormatPr defaultRowHeight="15" x14ac:dyDescent="0.25"/>
  <cols>
    <col min="1" max="1" width="3.5703125" customWidth="1"/>
    <col min="2" max="2" width="32.7109375" customWidth="1"/>
    <col min="3" max="12" width="15.5703125" customWidth="1"/>
  </cols>
  <sheetData>
    <row r="1" spans="1:46" ht="23.25" x14ac:dyDescent="0.35">
      <c r="A1" s="54" t="s">
        <v>64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46" ht="23.25" x14ac:dyDescent="0.35">
      <c r="A2" s="54" t="s">
        <v>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46" ht="23.25" x14ac:dyDescent="0.35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46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46" ht="23.25" x14ac:dyDescent="0.35">
      <c r="A5" s="59" t="s">
        <v>67</v>
      </c>
      <c r="B5" s="60"/>
      <c r="C5" s="60" t="s">
        <v>84</v>
      </c>
      <c r="D5" s="60"/>
      <c r="E5" s="59"/>
      <c r="F5" s="59"/>
      <c r="G5" s="59"/>
      <c r="H5" s="59"/>
      <c r="I5" s="59"/>
      <c r="J5" s="59"/>
      <c r="K5" s="59"/>
    </row>
    <row r="6" spans="1:46" s="56" customFormat="1" ht="23.25" x14ac:dyDescent="0.35">
      <c r="A6" s="59" t="s">
        <v>232</v>
      </c>
      <c r="B6" s="60"/>
      <c r="C6" s="60" t="s">
        <v>234</v>
      </c>
      <c r="D6" s="60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</row>
    <row r="7" spans="1:46" ht="23.25" x14ac:dyDescent="0.35">
      <c r="A7" s="59" t="s">
        <v>69</v>
      </c>
      <c r="B7" s="60"/>
      <c r="C7" s="60" t="s">
        <v>85</v>
      </c>
      <c r="D7" s="60"/>
      <c r="E7" s="59"/>
      <c r="F7" s="59"/>
      <c r="G7" s="59"/>
      <c r="H7" s="59"/>
      <c r="I7" s="59"/>
      <c r="J7" s="59"/>
      <c r="K7" s="59"/>
    </row>
    <row r="8" spans="1:46" ht="23.25" x14ac:dyDescent="0.35">
      <c r="A8" s="59" t="s">
        <v>71</v>
      </c>
      <c r="B8" s="60"/>
      <c r="C8" s="61" t="s">
        <v>86</v>
      </c>
      <c r="D8" s="61"/>
      <c r="E8" s="55"/>
      <c r="F8" s="55"/>
      <c r="G8" s="55"/>
      <c r="H8" s="55"/>
      <c r="I8" s="55"/>
      <c r="J8" s="55"/>
      <c r="K8" s="55"/>
    </row>
    <row r="9" spans="1:46" ht="23.25" x14ac:dyDescent="0.35">
      <c r="A9" s="59"/>
      <c r="B9" s="60"/>
      <c r="C9" s="61" t="s">
        <v>87</v>
      </c>
      <c r="D9" s="61"/>
      <c r="E9" s="55"/>
      <c r="F9" s="55"/>
      <c r="G9" s="55"/>
      <c r="H9" s="55"/>
      <c r="I9" s="55"/>
      <c r="J9" s="55"/>
      <c r="K9" s="55"/>
    </row>
    <row r="11" spans="1:46" ht="15.75" thickBot="1" x14ac:dyDescent="0.3"/>
    <row r="12" spans="1:46" ht="15.75" thickBot="1" x14ac:dyDescent="0.3">
      <c r="A12" s="79" t="s">
        <v>74</v>
      </c>
      <c r="B12" s="79" t="s">
        <v>75</v>
      </c>
      <c r="C12" s="24" t="s">
        <v>4</v>
      </c>
      <c r="D12" s="80"/>
      <c r="E12" s="80"/>
      <c r="F12" s="80"/>
      <c r="G12" s="80"/>
      <c r="H12" s="80"/>
      <c r="I12" s="80"/>
      <c r="J12" s="80"/>
      <c r="K12" s="80"/>
      <c r="L12" s="25"/>
    </row>
    <row r="13" spans="1:46" ht="15.75" thickBot="1" x14ac:dyDescent="0.3">
      <c r="A13" s="81"/>
      <c r="B13" s="81"/>
      <c r="C13" s="10" t="s">
        <v>5</v>
      </c>
      <c r="D13" s="10" t="s">
        <v>76</v>
      </c>
      <c r="E13" s="10" t="s">
        <v>77</v>
      </c>
      <c r="F13" s="10" t="s">
        <v>9</v>
      </c>
      <c r="G13" s="10" t="s">
        <v>12</v>
      </c>
      <c r="H13" s="10" t="s">
        <v>13</v>
      </c>
      <c r="I13" s="10" t="s">
        <v>79</v>
      </c>
      <c r="J13" s="10" t="s">
        <v>15</v>
      </c>
      <c r="K13" s="10" t="s">
        <v>23</v>
      </c>
      <c r="L13" s="10" t="s">
        <v>17</v>
      </c>
    </row>
    <row r="14" spans="1:46" s="84" customFormat="1" ht="24.6" customHeight="1" thickBot="1" x14ac:dyDescent="0.3">
      <c r="A14" s="10">
        <v>1</v>
      </c>
      <c r="B14" s="82" t="s">
        <v>88</v>
      </c>
      <c r="C14" s="10">
        <v>4</v>
      </c>
      <c r="D14" s="83">
        <v>0</v>
      </c>
      <c r="E14" s="10">
        <v>1</v>
      </c>
      <c r="F14" s="10">
        <v>4</v>
      </c>
      <c r="G14" s="83" t="s">
        <v>29</v>
      </c>
      <c r="H14" s="83" t="s">
        <v>29</v>
      </c>
      <c r="I14" s="83" t="s">
        <v>29</v>
      </c>
      <c r="J14" s="10">
        <v>1</v>
      </c>
      <c r="K14" s="10">
        <v>1</v>
      </c>
      <c r="L14" s="83" t="s">
        <v>29</v>
      </c>
    </row>
    <row r="15" spans="1:46" s="84" customFormat="1" ht="24.6" customHeight="1" thickBot="1" x14ac:dyDescent="0.3">
      <c r="A15" s="10">
        <v>2</v>
      </c>
      <c r="B15" s="82" t="s">
        <v>89</v>
      </c>
      <c r="C15" s="10">
        <v>5</v>
      </c>
      <c r="D15" s="83" t="s">
        <v>29</v>
      </c>
      <c r="E15" s="83" t="s">
        <v>29</v>
      </c>
      <c r="F15" s="83" t="s">
        <v>29</v>
      </c>
      <c r="G15" s="10">
        <v>1</v>
      </c>
      <c r="H15" s="10">
        <v>1</v>
      </c>
      <c r="I15" s="83" t="s">
        <v>29</v>
      </c>
      <c r="J15" s="10">
        <v>1</v>
      </c>
      <c r="K15" s="83" t="s">
        <v>29</v>
      </c>
      <c r="L15" s="83" t="s">
        <v>29</v>
      </c>
    </row>
    <row r="16" spans="1:46" s="84" customFormat="1" ht="24.6" customHeight="1" thickBot="1" x14ac:dyDescent="0.3">
      <c r="A16" s="10">
        <v>3</v>
      </c>
      <c r="B16" s="82" t="s">
        <v>90</v>
      </c>
      <c r="C16" s="10">
        <v>7</v>
      </c>
      <c r="D16" s="10">
        <v>3</v>
      </c>
      <c r="E16" s="83" t="s">
        <v>29</v>
      </c>
      <c r="F16" s="10">
        <v>2</v>
      </c>
      <c r="G16" s="83" t="s">
        <v>29</v>
      </c>
      <c r="H16" s="83" t="s">
        <v>29</v>
      </c>
      <c r="I16" s="83">
        <v>1</v>
      </c>
      <c r="J16" s="83" t="s">
        <v>29</v>
      </c>
      <c r="K16" s="83" t="s">
        <v>29</v>
      </c>
      <c r="L16" s="83" t="s">
        <v>29</v>
      </c>
    </row>
    <row r="17" spans="1:12" s="84" customFormat="1" ht="24.6" customHeight="1" thickBot="1" x14ac:dyDescent="0.3">
      <c r="A17" s="10">
        <v>4</v>
      </c>
      <c r="B17" s="82" t="s">
        <v>91</v>
      </c>
      <c r="C17" s="10">
        <v>3</v>
      </c>
      <c r="D17" s="10">
        <v>2</v>
      </c>
      <c r="E17" s="83" t="s">
        <v>29</v>
      </c>
      <c r="F17" s="83">
        <v>1</v>
      </c>
      <c r="G17" s="83" t="s">
        <v>29</v>
      </c>
      <c r="H17" s="83" t="s">
        <v>29</v>
      </c>
      <c r="I17" s="83" t="s">
        <v>29</v>
      </c>
      <c r="J17" s="10">
        <v>1</v>
      </c>
      <c r="K17" s="83" t="s">
        <v>29</v>
      </c>
      <c r="L17" s="83">
        <v>1</v>
      </c>
    </row>
    <row r="18" spans="1:12" s="84" customFormat="1" ht="24.6" customHeight="1" thickBot="1" x14ac:dyDescent="0.3">
      <c r="A18" s="10">
        <v>5</v>
      </c>
      <c r="B18" s="82" t="s">
        <v>92</v>
      </c>
      <c r="C18" s="10">
        <v>8</v>
      </c>
      <c r="D18" s="10">
        <v>2</v>
      </c>
      <c r="E18" s="10">
        <v>2</v>
      </c>
      <c r="F18" s="10">
        <v>4</v>
      </c>
      <c r="G18" s="10">
        <v>3</v>
      </c>
      <c r="H18" s="83" t="s">
        <v>29</v>
      </c>
      <c r="I18" s="83" t="s">
        <v>29</v>
      </c>
      <c r="J18" s="83" t="s">
        <v>29</v>
      </c>
      <c r="K18" s="83" t="s">
        <v>29</v>
      </c>
      <c r="L18" s="83" t="s">
        <v>29</v>
      </c>
    </row>
    <row r="19" spans="1:12" x14ac:dyDescent="0.25">
      <c r="A19" s="85" t="s">
        <v>46</v>
      </c>
      <c r="B19" s="86"/>
      <c r="C19" s="44">
        <f>SUM(C14:C18)</f>
        <v>27</v>
      </c>
      <c r="D19" s="44">
        <f t="shared" ref="D19:L19" si="0">SUM(D14:D18)</f>
        <v>7</v>
      </c>
      <c r="E19" s="44">
        <f t="shared" si="0"/>
        <v>3</v>
      </c>
      <c r="F19" s="44">
        <f t="shared" si="0"/>
        <v>11</v>
      </c>
      <c r="G19" s="44">
        <f t="shared" si="0"/>
        <v>4</v>
      </c>
      <c r="H19" s="44">
        <f t="shared" si="0"/>
        <v>1</v>
      </c>
      <c r="I19" s="44">
        <f t="shared" si="0"/>
        <v>1</v>
      </c>
      <c r="J19" s="44">
        <f t="shared" si="0"/>
        <v>3</v>
      </c>
      <c r="K19" s="44">
        <f t="shared" si="0"/>
        <v>1</v>
      </c>
      <c r="L19" s="44">
        <f t="shared" si="0"/>
        <v>1</v>
      </c>
    </row>
    <row r="20" spans="1:12" ht="15.75" thickBot="1" x14ac:dyDescent="0.3">
      <c r="A20" s="87"/>
      <c r="B20" s="88"/>
      <c r="C20" s="89"/>
      <c r="D20" s="89"/>
      <c r="E20" s="89"/>
      <c r="F20" s="89"/>
      <c r="G20" s="89"/>
      <c r="H20" s="89"/>
      <c r="I20" s="89"/>
      <c r="J20" s="89"/>
      <c r="K20" s="89"/>
      <c r="L20" s="89"/>
    </row>
  </sheetData>
  <mergeCells count="17">
    <mergeCell ref="H19:H20"/>
    <mergeCell ref="I19:I20"/>
    <mergeCell ref="J19:J20"/>
    <mergeCell ref="K19:K20"/>
    <mergeCell ref="L19:L20"/>
    <mergeCell ref="A19:B20"/>
    <mergeCell ref="C19:C20"/>
    <mergeCell ref="D19:D20"/>
    <mergeCell ref="E19:E20"/>
    <mergeCell ref="F19:F20"/>
    <mergeCell ref="G19:G20"/>
    <mergeCell ref="A1:L1"/>
    <mergeCell ref="A2:L2"/>
    <mergeCell ref="A3:L3"/>
    <mergeCell ref="A12:A13"/>
    <mergeCell ref="B12:B13"/>
    <mergeCell ref="C12:L12"/>
  </mergeCells>
  <printOptions horizontalCentered="1"/>
  <pageMargins left="0.3" right="0.3" top="0.75" bottom="0.75" header="0.3" footer="0.3"/>
  <pageSetup paperSize="14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A7861-AD0C-463E-B490-DB36FC7350BE}">
  <dimension ref="A1:AT18"/>
  <sheetViews>
    <sheetView zoomScale="84" zoomScaleNormal="84" workbookViewId="0">
      <selection activeCell="A6" sqref="A6:XFD6"/>
    </sheetView>
  </sheetViews>
  <sheetFormatPr defaultRowHeight="15" x14ac:dyDescent="0.25"/>
  <cols>
    <col min="1" max="1" width="3.5703125" customWidth="1"/>
    <col min="2" max="2" width="32.7109375" customWidth="1"/>
    <col min="3" max="4" width="14.85546875" customWidth="1"/>
    <col min="5" max="5" width="13.140625" customWidth="1"/>
    <col min="6" max="6" width="14.85546875" customWidth="1"/>
    <col min="7" max="7" width="12.5703125" customWidth="1"/>
    <col min="8" max="12" width="14.85546875" customWidth="1"/>
    <col min="13" max="13" width="16.5703125" bestFit="1" customWidth="1"/>
    <col min="14" max="18" width="14.85546875" customWidth="1"/>
  </cols>
  <sheetData>
    <row r="1" spans="1:46" ht="23.25" x14ac:dyDescent="0.35">
      <c r="A1" s="54" t="s">
        <v>64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46" ht="23.25" x14ac:dyDescent="0.35">
      <c r="A2" s="54" t="s">
        <v>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</row>
    <row r="3" spans="1:46" ht="23.25" x14ac:dyDescent="0.35">
      <c r="A3" s="90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46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46" ht="23.25" x14ac:dyDescent="0.35">
      <c r="A5" s="59" t="s">
        <v>67</v>
      </c>
      <c r="B5" s="60"/>
      <c r="C5" s="60" t="s">
        <v>93</v>
      </c>
      <c r="D5" s="60"/>
      <c r="E5" s="59"/>
      <c r="F5" s="59"/>
      <c r="G5" s="59"/>
      <c r="H5" s="59"/>
      <c r="I5" s="59"/>
      <c r="J5" s="59"/>
      <c r="K5" s="59"/>
      <c r="L5" s="59"/>
    </row>
    <row r="6" spans="1:46" s="56" customFormat="1" ht="23.25" x14ac:dyDescent="0.35">
      <c r="A6" s="59" t="s">
        <v>232</v>
      </c>
      <c r="B6" s="60"/>
      <c r="C6" s="60" t="s">
        <v>235</v>
      </c>
      <c r="D6" s="60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</row>
    <row r="7" spans="1:46" ht="23.25" x14ac:dyDescent="0.35">
      <c r="A7" s="59" t="s">
        <v>69</v>
      </c>
      <c r="B7" s="60"/>
      <c r="C7" s="60" t="s">
        <v>85</v>
      </c>
      <c r="D7" s="60"/>
      <c r="E7" s="59"/>
      <c r="F7" s="59"/>
      <c r="G7" s="59"/>
      <c r="H7" s="59"/>
      <c r="I7" s="59"/>
      <c r="J7" s="59"/>
      <c r="K7" s="59"/>
      <c r="L7" s="59"/>
    </row>
    <row r="8" spans="1:46" ht="23.25" x14ac:dyDescent="0.35">
      <c r="A8" s="59" t="s">
        <v>71</v>
      </c>
      <c r="B8" s="60"/>
      <c r="C8" s="61" t="s">
        <v>94</v>
      </c>
      <c r="D8" s="61"/>
      <c r="E8" s="55"/>
      <c r="F8" s="55"/>
      <c r="G8" s="55"/>
      <c r="H8" s="55"/>
      <c r="I8" s="55"/>
      <c r="J8" s="55"/>
      <c r="K8" s="55"/>
      <c r="L8" s="55"/>
    </row>
    <row r="9" spans="1:46" ht="23.25" x14ac:dyDescent="0.35">
      <c r="A9" s="59"/>
      <c r="B9" s="60"/>
      <c r="C9" s="61" t="s">
        <v>95</v>
      </c>
      <c r="D9" s="61"/>
      <c r="E9" s="55"/>
      <c r="F9" s="55"/>
      <c r="G9" s="55"/>
      <c r="H9" s="55"/>
      <c r="I9" s="55"/>
      <c r="J9" s="55"/>
      <c r="K9" s="55"/>
      <c r="L9" s="55"/>
    </row>
    <row r="11" spans="1:46" ht="15.75" thickBot="1" x14ac:dyDescent="0.3"/>
    <row r="12" spans="1:46" ht="15.75" thickBot="1" x14ac:dyDescent="0.3">
      <c r="A12" s="79" t="s">
        <v>74</v>
      </c>
      <c r="B12" s="79" t="s">
        <v>75</v>
      </c>
      <c r="C12" s="91" t="s">
        <v>4</v>
      </c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</row>
    <row r="13" spans="1:46" ht="15.75" thickBot="1" x14ac:dyDescent="0.3">
      <c r="A13" s="81"/>
      <c r="B13" s="81"/>
      <c r="C13" s="10" t="s">
        <v>5</v>
      </c>
      <c r="D13" s="10" t="s">
        <v>76</v>
      </c>
      <c r="E13" s="10" t="s">
        <v>77</v>
      </c>
      <c r="F13" s="10" t="s">
        <v>9</v>
      </c>
      <c r="G13" s="10" t="s">
        <v>78</v>
      </c>
      <c r="H13" s="10" t="s">
        <v>17</v>
      </c>
      <c r="I13" s="10" t="s">
        <v>16</v>
      </c>
      <c r="J13" s="10" t="s">
        <v>96</v>
      </c>
      <c r="K13" s="10" t="s">
        <v>97</v>
      </c>
      <c r="L13" s="10" t="s">
        <v>12</v>
      </c>
      <c r="M13" s="10" t="s">
        <v>13</v>
      </c>
      <c r="N13" s="10" t="s">
        <v>15</v>
      </c>
      <c r="O13" s="10" t="s">
        <v>19</v>
      </c>
      <c r="P13" s="10" t="s">
        <v>98</v>
      </c>
      <c r="Q13" s="10" t="s">
        <v>99</v>
      </c>
      <c r="R13" s="10" t="s">
        <v>21</v>
      </c>
    </row>
    <row r="14" spans="1:46" s="84" customFormat="1" ht="26.45" customHeight="1" thickBot="1" x14ac:dyDescent="0.3">
      <c r="A14" s="10">
        <v>1</v>
      </c>
      <c r="B14" s="82" t="s">
        <v>100</v>
      </c>
      <c r="C14" s="10">
        <v>6</v>
      </c>
      <c r="D14" s="10">
        <v>15</v>
      </c>
      <c r="E14" s="10">
        <v>6</v>
      </c>
      <c r="F14" s="10">
        <v>5</v>
      </c>
      <c r="G14" s="10">
        <v>1</v>
      </c>
      <c r="H14" s="83" t="s">
        <v>29</v>
      </c>
      <c r="I14" s="83" t="s">
        <v>29</v>
      </c>
      <c r="J14" s="83" t="s">
        <v>29</v>
      </c>
      <c r="K14" s="83" t="s">
        <v>29</v>
      </c>
      <c r="L14" s="10">
        <v>2</v>
      </c>
      <c r="M14" s="10">
        <v>4</v>
      </c>
      <c r="N14" s="10">
        <v>4</v>
      </c>
      <c r="O14" s="10">
        <v>1</v>
      </c>
      <c r="P14" s="83" t="s">
        <v>29</v>
      </c>
      <c r="Q14" s="10">
        <v>1</v>
      </c>
      <c r="R14" s="10">
        <v>1</v>
      </c>
    </row>
    <row r="15" spans="1:46" s="84" customFormat="1" ht="26.45" customHeight="1" thickBot="1" x14ac:dyDescent="0.3">
      <c r="A15" s="10">
        <v>2</v>
      </c>
      <c r="B15" s="82" t="s">
        <v>101</v>
      </c>
      <c r="C15" s="10">
        <v>7</v>
      </c>
      <c r="D15" s="10">
        <v>37</v>
      </c>
      <c r="E15" s="10">
        <v>13</v>
      </c>
      <c r="F15" s="10">
        <v>8</v>
      </c>
      <c r="G15" s="10">
        <v>7</v>
      </c>
      <c r="H15" s="10">
        <v>2</v>
      </c>
      <c r="I15" s="10">
        <v>3</v>
      </c>
      <c r="J15" s="10">
        <v>1</v>
      </c>
      <c r="K15" s="10">
        <v>1</v>
      </c>
      <c r="L15" s="10">
        <v>2</v>
      </c>
      <c r="M15" s="10">
        <v>10</v>
      </c>
      <c r="N15" s="10">
        <v>8</v>
      </c>
      <c r="O15" s="10">
        <v>1</v>
      </c>
      <c r="P15" s="10">
        <v>1</v>
      </c>
      <c r="Q15" s="83" t="s">
        <v>29</v>
      </c>
      <c r="R15" s="10">
        <v>2</v>
      </c>
    </row>
    <row r="16" spans="1:46" s="84" customFormat="1" ht="26.45" customHeight="1" thickBot="1" x14ac:dyDescent="0.3">
      <c r="A16" s="10">
        <v>3</v>
      </c>
      <c r="B16" s="82" t="s">
        <v>102</v>
      </c>
      <c r="C16" s="10">
        <v>14</v>
      </c>
      <c r="D16" s="10">
        <v>15</v>
      </c>
      <c r="E16" s="10">
        <v>3</v>
      </c>
      <c r="F16" s="10">
        <v>3</v>
      </c>
      <c r="G16" s="10">
        <v>3</v>
      </c>
      <c r="H16" s="83" t="s">
        <v>29</v>
      </c>
      <c r="I16" s="83" t="s">
        <v>29</v>
      </c>
      <c r="J16" s="83" t="s">
        <v>29</v>
      </c>
      <c r="K16" s="83" t="s">
        <v>29</v>
      </c>
      <c r="L16" s="10">
        <v>2</v>
      </c>
      <c r="M16" s="10">
        <v>4</v>
      </c>
      <c r="N16" s="10">
        <v>2</v>
      </c>
      <c r="O16" s="83" t="s">
        <v>29</v>
      </c>
      <c r="P16" s="83" t="s">
        <v>29</v>
      </c>
      <c r="Q16" s="83" t="s">
        <v>29</v>
      </c>
      <c r="R16" s="83" t="s">
        <v>29</v>
      </c>
    </row>
    <row r="17" spans="1:18" x14ac:dyDescent="0.25">
      <c r="A17" s="85" t="s">
        <v>46</v>
      </c>
      <c r="B17" s="86"/>
      <c r="C17" s="44">
        <f>SUM(C14:C16)</f>
        <v>27</v>
      </c>
      <c r="D17" s="44">
        <f t="shared" ref="D17:R17" si="0">SUM(D14:D16)</f>
        <v>67</v>
      </c>
      <c r="E17" s="44">
        <f t="shared" si="0"/>
        <v>22</v>
      </c>
      <c r="F17" s="44">
        <f t="shared" si="0"/>
        <v>16</v>
      </c>
      <c r="G17" s="44">
        <f t="shared" si="0"/>
        <v>11</v>
      </c>
      <c r="H17" s="44">
        <f t="shared" si="0"/>
        <v>2</v>
      </c>
      <c r="I17" s="44">
        <f t="shared" si="0"/>
        <v>3</v>
      </c>
      <c r="J17" s="44">
        <f t="shared" si="0"/>
        <v>1</v>
      </c>
      <c r="K17" s="44">
        <f t="shared" si="0"/>
        <v>1</v>
      </c>
      <c r="L17" s="44">
        <f t="shared" si="0"/>
        <v>6</v>
      </c>
      <c r="M17" s="44">
        <f t="shared" si="0"/>
        <v>18</v>
      </c>
      <c r="N17" s="44">
        <f t="shared" si="0"/>
        <v>14</v>
      </c>
      <c r="O17" s="44">
        <f t="shared" si="0"/>
        <v>2</v>
      </c>
      <c r="P17" s="44">
        <f t="shared" si="0"/>
        <v>1</v>
      </c>
      <c r="Q17" s="44">
        <f t="shared" si="0"/>
        <v>1</v>
      </c>
      <c r="R17" s="44">
        <f t="shared" si="0"/>
        <v>3</v>
      </c>
    </row>
    <row r="18" spans="1:18" ht="15.75" thickBot="1" x14ac:dyDescent="0.3">
      <c r="A18" s="87"/>
      <c r="B18" s="88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</row>
  </sheetData>
  <mergeCells count="23">
    <mergeCell ref="N17:N18"/>
    <mergeCell ref="O17:O18"/>
    <mergeCell ref="P17:P18"/>
    <mergeCell ref="Q17:Q18"/>
    <mergeCell ref="R17:R18"/>
    <mergeCell ref="H17:H18"/>
    <mergeCell ref="I17:I18"/>
    <mergeCell ref="J17:J18"/>
    <mergeCell ref="K17:K18"/>
    <mergeCell ref="L17:L18"/>
    <mergeCell ref="M17:M18"/>
    <mergeCell ref="A17:B18"/>
    <mergeCell ref="C17:C18"/>
    <mergeCell ref="D17:D18"/>
    <mergeCell ref="E17:E18"/>
    <mergeCell ref="F17:F18"/>
    <mergeCell ref="G17:G18"/>
    <mergeCell ref="A1:R1"/>
    <mergeCell ref="A2:R2"/>
    <mergeCell ref="A3:R3"/>
    <mergeCell ref="A12:A13"/>
    <mergeCell ref="B12:B13"/>
    <mergeCell ref="C12:R12"/>
  </mergeCells>
  <printOptions horizontalCentered="1"/>
  <pageMargins left="0.3" right="0.3" top="0.75" bottom="0.75" header="0.3" footer="0.3"/>
  <pageSetup paperSize="14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ABEB0-8738-4DDE-BA70-C0D8772B7010}">
  <dimension ref="A1:AT19"/>
  <sheetViews>
    <sheetView zoomScale="84" zoomScaleNormal="84" workbookViewId="0">
      <selection activeCell="A6" sqref="A6:XFD6"/>
    </sheetView>
  </sheetViews>
  <sheetFormatPr defaultRowHeight="15" x14ac:dyDescent="0.25"/>
  <cols>
    <col min="1" max="1" width="3.5703125" customWidth="1"/>
    <col min="2" max="2" width="34" customWidth="1"/>
    <col min="3" max="4" width="11.7109375" customWidth="1"/>
    <col min="6" max="6" width="11.7109375" customWidth="1"/>
    <col min="7" max="8" width="15.28515625" customWidth="1"/>
    <col min="9" max="9" width="13.42578125" customWidth="1"/>
    <col min="10" max="10" width="16.7109375" customWidth="1"/>
    <col min="11" max="13" width="14.140625" customWidth="1"/>
    <col min="14" max="14" width="13.42578125" customWidth="1"/>
    <col min="15" max="16" width="11.7109375" customWidth="1"/>
    <col min="17" max="17" width="12.28515625" customWidth="1"/>
    <col min="18" max="18" width="12.7109375" customWidth="1"/>
  </cols>
  <sheetData>
    <row r="1" spans="1:46" ht="23.25" x14ac:dyDescent="0.35">
      <c r="A1" s="54" t="s">
        <v>64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46" ht="23.25" x14ac:dyDescent="0.35">
      <c r="A2" s="54" t="s">
        <v>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46" ht="23.25" x14ac:dyDescent="0.35">
      <c r="A3" s="90" t="s">
        <v>247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46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46" ht="23.25" x14ac:dyDescent="0.35">
      <c r="A5" s="59" t="s">
        <v>67</v>
      </c>
      <c r="B5" s="60"/>
      <c r="C5" s="60" t="s">
        <v>246</v>
      </c>
      <c r="D5" s="60"/>
      <c r="E5" s="59"/>
      <c r="F5" s="59"/>
      <c r="G5" s="59"/>
      <c r="H5" s="59"/>
      <c r="I5" s="59"/>
      <c r="J5" s="59"/>
      <c r="K5" s="59"/>
    </row>
    <row r="6" spans="1:46" s="56" customFormat="1" ht="23.25" x14ac:dyDescent="0.35">
      <c r="A6" s="59" t="s">
        <v>232</v>
      </c>
      <c r="B6" s="60"/>
      <c r="C6" s="60" t="s">
        <v>248</v>
      </c>
      <c r="D6" s="60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</row>
    <row r="7" spans="1:46" ht="23.25" x14ac:dyDescent="0.35">
      <c r="A7" s="59" t="s">
        <v>69</v>
      </c>
      <c r="B7" s="60"/>
      <c r="C7" s="60" t="s">
        <v>85</v>
      </c>
      <c r="D7" s="60"/>
      <c r="E7" s="59"/>
      <c r="F7" s="59"/>
      <c r="G7" s="59"/>
      <c r="H7" s="59"/>
      <c r="I7" s="59"/>
      <c r="J7" s="59"/>
      <c r="K7" s="59"/>
    </row>
    <row r="8" spans="1:46" ht="23.25" x14ac:dyDescent="0.35">
      <c r="A8" s="59" t="s">
        <v>71</v>
      </c>
      <c r="B8" s="60"/>
      <c r="C8" s="61" t="s">
        <v>245</v>
      </c>
      <c r="D8" s="61"/>
      <c r="E8" s="55"/>
      <c r="F8" s="55"/>
      <c r="G8" s="55"/>
      <c r="H8" s="55"/>
      <c r="I8" s="55"/>
      <c r="J8" s="55"/>
      <c r="K8" s="55"/>
    </row>
    <row r="9" spans="1:46" ht="23.25" x14ac:dyDescent="0.35">
      <c r="A9" s="59"/>
      <c r="B9" s="60"/>
      <c r="C9" s="61" t="s">
        <v>244</v>
      </c>
      <c r="D9" s="61"/>
      <c r="E9" s="55"/>
      <c r="F9" s="55"/>
      <c r="G9" s="55"/>
      <c r="H9" s="55"/>
      <c r="I9" s="55"/>
      <c r="J9" s="55"/>
      <c r="K9" s="55"/>
    </row>
    <row r="11" spans="1:46" ht="15.75" thickBot="1" x14ac:dyDescent="0.3"/>
    <row r="12" spans="1:46" x14ac:dyDescent="0.25">
      <c r="A12" s="79" t="s">
        <v>74</v>
      </c>
      <c r="B12" s="110" t="s">
        <v>75</v>
      </c>
      <c r="C12" s="109" t="s">
        <v>4</v>
      </c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</row>
    <row r="13" spans="1:46" ht="15.75" thickBot="1" x14ac:dyDescent="0.3">
      <c r="A13" s="81"/>
      <c r="B13" s="81"/>
      <c r="C13" s="2" t="s">
        <v>5</v>
      </c>
      <c r="D13" s="2" t="s">
        <v>76</v>
      </c>
      <c r="E13" s="2" t="s">
        <v>77</v>
      </c>
      <c r="F13" s="2" t="s">
        <v>9</v>
      </c>
      <c r="G13" s="2" t="s">
        <v>79</v>
      </c>
      <c r="H13" s="2" t="s">
        <v>97</v>
      </c>
      <c r="I13" s="2" t="s">
        <v>12</v>
      </c>
      <c r="J13" s="2" t="s">
        <v>13</v>
      </c>
      <c r="K13" s="2" t="s">
        <v>16</v>
      </c>
      <c r="L13" s="2" t="s">
        <v>78</v>
      </c>
      <c r="M13" s="2" t="s">
        <v>19</v>
      </c>
      <c r="N13" s="2" t="s">
        <v>17</v>
      </c>
      <c r="O13" s="2" t="s">
        <v>15</v>
      </c>
      <c r="P13" s="2" t="s">
        <v>18</v>
      </c>
      <c r="Q13" s="2" t="s">
        <v>243</v>
      </c>
      <c r="R13" s="2" t="s">
        <v>242</v>
      </c>
    </row>
    <row r="14" spans="1:46" s="115" customFormat="1" ht="22.5" customHeight="1" thickBot="1" x14ac:dyDescent="0.3">
      <c r="A14" s="111">
        <v>1</v>
      </c>
      <c r="B14" s="112" t="s">
        <v>241</v>
      </c>
      <c r="C14" s="111">
        <v>8</v>
      </c>
      <c r="D14" s="111">
        <v>6</v>
      </c>
      <c r="E14" s="113" t="s">
        <v>29</v>
      </c>
      <c r="F14" s="111">
        <v>2</v>
      </c>
      <c r="G14" s="113" t="s">
        <v>29</v>
      </c>
      <c r="H14" s="113" t="s">
        <v>29</v>
      </c>
      <c r="I14" s="111">
        <v>3</v>
      </c>
      <c r="J14" s="113" t="s">
        <v>29</v>
      </c>
      <c r="K14" s="113" t="s">
        <v>29</v>
      </c>
      <c r="L14" s="113" t="s">
        <v>29</v>
      </c>
      <c r="M14" s="113" t="s">
        <v>29</v>
      </c>
      <c r="N14" s="113" t="s">
        <v>29</v>
      </c>
      <c r="O14" s="113" t="s">
        <v>29</v>
      </c>
      <c r="P14" s="113" t="s">
        <v>29</v>
      </c>
      <c r="Q14" s="113"/>
      <c r="R14" s="114">
        <v>1</v>
      </c>
    </row>
    <row r="15" spans="1:46" s="115" customFormat="1" ht="22.5" customHeight="1" thickBot="1" x14ac:dyDescent="0.3">
      <c r="A15" s="111">
        <v>2</v>
      </c>
      <c r="B15" s="112" t="s">
        <v>240</v>
      </c>
      <c r="C15" s="111">
        <v>2</v>
      </c>
      <c r="D15" s="111">
        <v>4</v>
      </c>
      <c r="E15" s="111">
        <v>1</v>
      </c>
      <c r="F15" s="111">
        <v>1</v>
      </c>
      <c r="G15" s="113" t="s">
        <v>29</v>
      </c>
      <c r="H15" s="113" t="s">
        <v>29</v>
      </c>
      <c r="I15" s="113" t="s">
        <v>29</v>
      </c>
      <c r="J15" s="111">
        <v>1</v>
      </c>
      <c r="K15" s="113" t="s">
        <v>29</v>
      </c>
      <c r="L15" s="113" t="s">
        <v>29</v>
      </c>
      <c r="M15" s="113" t="s">
        <v>29</v>
      </c>
      <c r="N15" s="113" t="s">
        <v>29</v>
      </c>
      <c r="O15" s="111">
        <v>1</v>
      </c>
      <c r="P15" s="113" t="s">
        <v>29</v>
      </c>
      <c r="Q15" s="113"/>
      <c r="R15" s="113" t="s">
        <v>29</v>
      </c>
    </row>
    <row r="16" spans="1:46" s="115" customFormat="1" ht="22.5" customHeight="1" thickBot="1" x14ac:dyDescent="0.3">
      <c r="A16" s="111">
        <v>3</v>
      </c>
      <c r="B16" s="112" t="s">
        <v>239</v>
      </c>
      <c r="C16" s="111">
        <v>2</v>
      </c>
      <c r="D16" s="111">
        <v>4</v>
      </c>
      <c r="E16" s="111">
        <v>1</v>
      </c>
      <c r="F16" s="111">
        <v>2</v>
      </c>
      <c r="G16" s="113" t="s">
        <v>29</v>
      </c>
      <c r="H16" s="113" t="s">
        <v>29</v>
      </c>
      <c r="I16" s="111">
        <v>9</v>
      </c>
      <c r="J16" s="111">
        <v>1</v>
      </c>
      <c r="K16" s="113" t="s">
        <v>29</v>
      </c>
      <c r="L16" s="113" t="s">
        <v>29</v>
      </c>
      <c r="M16" s="113" t="s">
        <v>29</v>
      </c>
      <c r="N16" s="113">
        <v>2</v>
      </c>
      <c r="O16" s="113" t="s">
        <v>29</v>
      </c>
      <c r="P16" s="113" t="s">
        <v>29</v>
      </c>
      <c r="Q16" s="113"/>
      <c r="R16" s="113" t="s">
        <v>29</v>
      </c>
    </row>
    <row r="17" spans="1:18" s="115" customFormat="1" ht="22.5" customHeight="1" thickBot="1" x14ac:dyDescent="0.3">
      <c r="A17" s="111">
        <v>4</v>
      </c>
      <c r="B17" s="112" t="s">
        <v>238</v>
      </c>
      <c r="C17" s="111">
        <v>6</v>
      </c>
      <c r="D17" s="111">
        <v>5</v>
      </c>
      <c r="E17" s="111">
        <v>1</v>
      </c>
      <c r="F17" s="111">
        <v>1</v>
      </c>
      <c r="G17" s="111">
        <v>1</v>
      </c>
      <c r="H17" s="113" t="s">
        <v>29</v>
      </c>
      <c r="I17" s="111">
        <v>2</v>
      </c>
      <c r="J17" s="113" t="s">
        <v>29</v>
      </c>
      <c r="K17" s="113" t="s">
        <v>29</v>
      </c>
      <c r="L17" s="113" t="s">
        <v>29</v>
      </c>
      <c r="M17" s="111">
        <v>1</v>
      </c>
      <c r="N17" s="113">
        <v>0</v>
      </c>
      <c r="O17" s="113" t="s">
        <v>29</v>
      </c>
      <c r="P17" s="111">
        <v>1</v>
      </c>
      <c r="Q17" s="111"/>
      <c r="R17" s="113" t="s">
        <v>29</v>
      </c>
    </row>
    <row r="18" spans="1:18" s="115" customFormat="1" ht="22.5" customHeight="1" thickBot="1" x14ac:dyDescent="0.3">
      <c r="A18" s="111">
        <v>5</v>
      </c>
      <c r="B18" s="112" t="s">
        <v>237</v>
      </c>
      <c r="C18" s="111">
        <v>3</v>
      </c>
      <c r="D18" s="111">
        <v>4</v>
      </c>
      <c r="E18" s="113" t="s">
        <v>29</v>
      </c>
      <c r="F18" s="111">
        <v>4</v>
      </c>
      <c r="G18" s="111">
        <v>2</v>
      </c>
      <c r="H18" s="111">
        <v>1</v>
      </c>
      <c r="I18" s="111">
        <v>1</v>
      </c>
      <c r="J18" s="113" t="s">
        <v>29</v>
      </c>
      <c r="K18" s="111">
        <v>1</v>
      </c>
      <c r="L18" s="111">
        <v>1</v>
      </c>
      <c r="M18" s="113" t="s">
        <v>29</v>
      </c>
      <c r="N18" s="111">
        <v>1</v>
      </c>
      <c r="O18" s="113" t="s">
        <v>29</v>
      </c>
      <c r="P18" s="111">
        <v>1</v>
      </c>
      <c r="Q18" s="111"/>
      <c r="R18" s="113" t="s">
        <v>29</v>
      </c>
    </row>
    <row r="19" spans="1:18" ht="24.6" customHeight="1" thickBot="1" x14ac:dyDescent="0.3">
      <c r="A19" s="100" t="s">
        <v>46</v>
      </c>
      <c r="B19" s="108"/>
      <c r="C19" s="106">
        <f>SUM(C14:C18)</f>
        <v>21</v>
      </c>
      <c r="D19" s="106">
        <f>SUM(D14:D18)</f>
        <v>23</v>
      </c>
      <c r="E19" s="106">
        <f>SUM(E14:E18)</f>
        <v>3</v>
      </c>
      <c r="F19" s="106">
        <f>SUM(F14:F18)</f>
        <v>10</v>
      </c>
      <c r="G19" s="106">
        <f>SUM(G14:G18)</f>
        <v>3</v>
      </c>
      <c r="H19" s="106">
        <f>SUM(H14:H18)</f>
        <v>1</v>
      </c>
      <c r="I19" s="106">
        <f>SUM(I14:I18)</f>
        <v>15</v>
      </c>
      <c r="J19" s="106">
        <f>SUM(J14:J18)</f>
        <v>2</v>
      </c>
      <c r="K19" s="106">
        <f>SUM(K14:K18)</f>
        <v>1</v>
      </c>
      <c r="L19" s="106">
        <f>SUM(L14:L18)</f>
        <v>1</v>
      </c>
      <c r="M19" s="106">
        <f>SUM(M14:M18)</f>
        <v>1</v>
      </c>
      <c r="N19" s="106">
        <f>SUM(N14:N18)</f>
        <v>3</v>
      </c>
      <c r="O19" s="106">
        <f>SUM(O14:O18)</f>
        <v>1</v>
      </c>
      <c r="P19" s="106">
        <f>SUM(P14:P18)</f>
        <v>2</v>
      </c>
      <c r="Q19" s="106"/>
      <c r="R19" s="106">
        <f>SUM(R14:R18)</f>
        <v>1</v>
      </c>
    </row>
  </sheetData>
  <mergeCells count="7">
    <mergeCell ref="A19:B19"/>
    <mergeCell ref="A1:P1"/>
    <mergeCell ref="A2:P2"/>
    <mergeCell ref="A3:P3"/>
    <mergeCell ref="A12:A13"/>
    <mergeCell ref="B12:B13"/>
    <mergeCell ref="C12:R12"/>
  </mergeCells>
  <printOptions horizontalCentered="1"/>
  <pageMargins left="0.3" right="0.3" top="0.75" bottom="0.75" header="0.3" footer="0.3"/>
  <pageSetup paperSize="14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0552F-A071-41DE-8884-E6491983CEDC}">
  <dimension ref="A1:AT22"/>
  <sheetViews>
    <sheetView zoomScale="84" zoomScaleNormal="84" workbookViewId="0">
      <selection activeCell="E32" sqref="E32"/>
    </sheetView>
  </sheetViews>
  <sheetFormatPr defaultRowHeight="15" x14ac:dyDescent="0.25"/>
  <cols>
    <col min="1" max="1" width="3.5703125" customWidth="1"/>
    <col min="2" max="2" width="34.5703125" customWidth="1"/>
    <col min="3" max="13" width="16.28515625" customWidth="1"/>
  </cols>
  <sheetData>
    <row r="1" spans="1:46" ht="23.25" x14ac:dyDescent="0.35">
      <c r="A1" s="54" t="s">
        <v>64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92"/>
      <c r="M1" s="92"/>
      <c r="N1" s="55"/>
      <c r="O1" s="55"/>
      <c r="P1" s="55"/>
      <c r="Q1" s="55"/>
    </row>
    <row r="2" spans="1:46" ht="23.25" x14ac:dyDescent="0.35">
      <c r="A2" s="54" t="s">
        <v>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92"/>
      <c r="M2" s="92"/>
      <c r="N2" s="55"/>
      <c r="O2" s="55"/>
      <c r="P2" s="55"/>
      <c r="Q2" s="55"/>
    </row>
    <row r="3" spans="1:46" ht="23.25" x14ac:dyDescent="0.35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3"/>
      <c r="M3" s="93"/>
      <c r="N3" s="55"/>
      <c r="O3" s="55"/>
      <c r="P3" s="55"/>
      <c r="Q3" s="55"/>
    </row>
    <row r="4" spans="1:46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</row>
    <row r="5" spans="1:46" ht="23.25" x14ac:dyDescent="0.35">
      <c r="A5" s="59" t="s">
        <v>67</v>
      </c>
      <c r="B5" s="60"/>
      <c r="C5" s="60" t="s">
        <v>103</v>
      </c>
      <c r="D5" s="60"/>
      <c r="E5" s="59"/>
      <c r="F5" s="59"/>
      <c r="G5" s="59"/>
      <c r="H5" s="59"/>
      <c r="I5" s="59"/>
      <c r="J5" s="59"/>
    </row>
    <row r="6" spans="1:46" s="56" customFormat="1" ht="23.25" x14ac:dyDescent="0.35">
      <c r="A6" s="59" t="s">
        <v>232</v>
      </c>
      <c r="B6" s="60"/>
      <c r="C6" s="60" t="s">
        <v>236</v>
      </c>
      <c r="D6" s="60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</row>
    <row r="7" spans="1:46" ht="23.25" x14ac:dyDescent="0.35">
      <c r="A7" s="59" t="s">
        <v>69</v>
      </c>
      <c r="B7" s="60"/>
      <c r="C7" s="60" t="s">
        <v>85</v>
      </c>
      <c r="D7" s="60"/>
      <c r="E7" s="59"/>
      <c r="F7" s="59"/>
      <c r="G7" s="59"/>
      <c r="H7" s="59"/>
      <c r="I7" s="59"/>
      <c r="J7" s="59"/>
    </row>
    <row r="8" spans="1:46" ht="23.25" x14ac:dyDescent="0.35">
      <c r="A8" s="59" t="s">
        <v>71</v>
      </c>
      <c r="B8" s="60"/>
      <c r="C8" s="61" t="s">
        <v>104</v>
      </c>
      <c r="D8" s="61"/>
      <c r="E8" s="55"/>
      <c r="F8" s="55"/>
      <c r="G8" s="55"/>
      <c r="H8" s="55"/>
      <c r="I8" s="55"/>
      <c r="J8" s="55"/>
    </row>
    <row r="9" spans="1:46" ht="23.25" x14ac:dyDescent="0.35">
      <c r="A9" s="59"/>
      <c r="B9" s="60"/>
      <c r="C9" s="61" t="s">
        <v>105</v>
      </c>
      <c r="D9" s="61"/>
      <c r="E9" s="55"/>
      <c r="F9" s="55"/>
      <c r="G9" s="55"/>
      <c r="H9" s="55"/>
      <c r="I9" s="55"/>
      <c r="J9" s="55"/>
    </row>
    <row r="11" spans="1:46" ht="15.75" thickBot="1" x14ac:dyDescent="0.3"/>
    <row r="12" spans="1:46" ht="15.75" thickBot="1" x14ac:dyDescent="0.3">
      <c r="A12" s="79" t="s">
        <v>74</v>
      </c>
      <c r="B12" s="79" t="s">
        <v>75</v>
      </c>
      <c r="C12" s="24" t="s">
        <v>4</v>
      </c>
      <c r="D12" s="80"/>
      <c r="E12" s="80"/>
      <c r="F12" s="80"/>
      <c r="G12" s="80"/>
      <c r="H12" s="80"/>
      <c r="I12" s="80"/>
      <c r="J12" s="80"/>
      <c r="K12" s="80"/>
      <c r="L12" s="80"/>
      <c r="M12" s="25"/>
    </row>
    <row r="13" spans="1:46" ht="15.75" thickBot="1" x14ac:dyDescent="0.3">
      <c r="A13" s="81"/>
      <c r="B13" s="81"/>
      <c r="C13" s="10" t="s">
        <v>5</v>
      </c>
      <c r="D13" s="10" t="s">
        <v>76</v>
      </c>
      <c r="E13" s="10" t="s">
        <v>77</v>
      </c>
      <c r="F13" s="10" t="s">
        <v>9</v>
      </c>
      <c r="G13" s="10" t="s">
        <v>78</v>
      </c>
      <c r="H13" s="10" t="s">
        <v>12</v>
      </c>
      <c r="I13" s="10" t="s">
        <v>13</v>
      </c>
      <c r="J13" s="10" t="s">
        <v>16</v>
      </c>
      <c r="K13" s="94" t="s">
        <v>15</v>
      </c>
      <c r="L13" s="94" t="s">
        <v>106</v>
      </c>
      <c r="M13" s="94" t="s">
        <v>17</v>
      </c>
    </row>
    <row r="14" spans="1:46" s="84" customFormat="1" ht="21.6" customHeight="1" thickBot="1" x14ac:dyDescent="0.3">
      <c r="A14" s="10">
        <v>1</v>
      </c>
      <c r="B14" s="82" t="s">
        <v>107</v>
      </c>
      <c r="C14" s="10">
        <v>4</v>
      </c>
      <c r="D14" s="10">
        <v>6</v>
      </c>
      <c r="E14" s="10">
        <v>3</v>
      </c>
      <c r="F14" s="10">
        <v>2</v>
      </c>
      <c r="G14" s="83" t="s">
        <v>29</v>
      </c>
      <c r="H14" s="10">
        <v>1</v>
      </c>
      <c r="I14" s="10">
        <v>1</v>
      </c>
      <c r="J14" s="10">
        <v>2</v>
      </c>
      <c r="K14" s="83" t="s">
        <v>29</v>
      </c>
      <c r="L14" s="83" t="s">
        <v>29</v>
      </c>
      <c r="M14" s="83" t="s">
        <v>29</v>
      </c>
    </row>
    <row r="15" spans="1:46" s="84" customFormat="1" ht="21.6" customHeight="1" thickBot="1" x14ac:dyDescent="0.3">
      <c r="A15" s="10">
        <v>2</v>
      </c>
      <c r="B15" s="82" t="s">
        <v>108</v>
      </c>
      <c r="C15" s="10">
        <v>4</v>
      </c>
      <c r="D15" s="10">
        <v>5</v>
      </c>
      <c r="E15" s="83" t="s">
        <v>29</v>
      </c>
      <c r="F15" s="10">
        <v>1</v>
      </c>
      <c r="G15" s="83" t="s">
        <v>29</v>
      </c>
      <c r="H15" s="83" t="s">
        <v>29</v>
      </c>
      <c r="I15" s="83" t="s">
        <v>29</v>
      </c>
      <c r="J15" s="83" t="s">
        <v>29</v>
      </c>
      <c r="K15" s="83" t="s">
        <v>29</v>
      </c>
      <c r="L15" s="83" t="s">
        <v>29</v>
      </c>
      <c r="M15" s="83" t="s">
        <v>29</v>
      </c>
    </row>
    <row r="16" spans="1:46" s="84" customFormat="1" ht="21.6" customHeight="1" thickBot="1" x14ac:dyDescent="0.3">
      <c r="A16" s="10">
        <v>3</v>
      </c>
      <c r="B16" s="82" t="s">
        <v>109</v>
      </c>
      <c r="C16" s="10">
        <v>4</v>
      </c>
      <c r="D16" s="10">
        <v>1</v>
      </c>
      <c r="E16" s="83">
        <v>3</v>
      </c>
      <c r="F16" s="10">
        <v>1</v>
      </c>
      <c r="G16" s="83" t="s">
        <v>29</v>
      </c>
      <c r="H16" s="83" t="s">
        <v>29</v>
      </c>
      <c r="I16" s="10">
        <v>1</v>
      </c>
      <c r="J16" s="83" t="s">
        <v>29</v>
      </c>
      <c r="K16" s="83" t="s">
        <v>29</v>
      </c>
      <c r="L16" s="83" t="s">
        <v>29</v>
      </c>
      <c r="M16" s="83" t="s">
        <v>29</v>
      </c>
    </row>
    <row r="17" spans="1:13" s="84" customFormat="1" ht="21.6" customHeight="1" thickBot="1" x14ac:dyDescent="0.3">
      <c r="A17" s="10">
        <v>4</v>
      </c>
      <c r="B17" s="82" t="s">
        <v>110</v>
      </c>
      <c r="C17" s="10">
        <v>6</v>
      </c>
      <c r="D17" s="10">
        <v>3</v>
      </c>
      <c r="E17" s="10">
        <v>1</v>
      </c>
      <c r="F17" s="10">
        <v>1</v>
      </c>
      <c r="G17" s="10">
        <v>1</v>
      </c>
      <c r="H17" s="83" t="s">
        <v>29</v>
      </c>
      <c r="I17" s="83" t="s">
        <v>29</v>
      </c>
      <c r="J17" s="83" t="s">
        <v>29</v>
      </c>
      <c r="K17" s="83">
        <v>1</v>
      </c>
      <c r="L17" s="83" t="s">
        <v>29</v>
      </c>
      <c r="M17" s="83" t="s">
        <v>29</v>
      </c>
    </row>
    <row r="18" spans="1:13" s="84" customFormat="1" ht="21.6" customHeight="1" thickBot="1" x14ac:dyDescent="0.3">
      <c r="A18" s="10">
        <v>5</v>
      </c>
      <c r="B18" s="82" t="s">
        <v>111</v>
      </c>
      <c r="C18" s="10">
        <v>4</v>
      </c>
      <c r="D18" s="83" t="s">
        <v>29</v>
      </c>
      <c r="E18" s="10">
        <v>2</v>
      </c>
      <c r="F18" s="10">
        <v>2</v>
      </c>
      <c r="G18" s="10">
        <v>1</v>
      </c>
      <c r="H18" s="83" t="s">
        <v>29</v>
      </c>
      <c r="I18" s="83" t="s">
        <v>29</v>
      </c>
      <c r="J18" s="83" t="s">
        <v>29</v>
      </c>
      <c r="K18" s="83" t="s">
        <v>29</v>
      </c>
      <c r="L18" s="83" t="s">
        <v>29</v>
      </c>
      <c r="M18" s="83" t="s">
        <v>29</v>
      </c>
    </row>
    <row r="19" spans="1:13" s="84" customFormat="1" ht="21.6" customHeight="1" thickBot="1" x14ac:dyDescent="0.3">
      <c r="A19" s="10">
        <v>6</v>
      </c>
      <c r="B19" s="82" t="s">
        <v>112</v>
      </c>
      <c r="C19" s="10">
        <v>13</v>
      </c>
      <c r="D19" s="10">
        <v>3</v>
      </c>
      <c r="E19" s="83" t="s">
        <v>29</v>
      </c>
      <c r="F19" s="10">
        <v>2</v>
      </c>
      <c r="G19" s="83" t="s">
        <v>29</v>
      </c>
      <c r="H19" s="83" t="s">
        <v>29</v>
      </c>
      <c r="I19" s="83" t="s">
        <v>29</v>
      </c>
      <c r="J19" s="83" t="s">
        <v>29</v>
      </c>
      <c r="K19" s="83" t="s">
        <v>29</v>
      </c>
      <c r="L19" s="83" t="s">
        <v>29</v>
      </c>
      <c r="M19" s="83" t="s">
        <v>29</v>
      </c>
    </row>
    <row r="20" spans="1:13" s="84" customFormat="1" ht="21.6" customHeight="1" thickBot="1" x14ac:dyDescent="0.3">
      <c r="A20" s="10">
        <v>7</v>
      </c>
      <c r="B20" s="82" t="s">
        <v>113</v>
      </c>
      <c r="C20" s="10">
        <v>7</v>
      </c>
      <c r="D20" s="10">
        <v>3</v>
      </c>
      <c r="E20" s="10">
        <v>1</v>
      </c>
      <c r="F20" s="10">
        <v>2</v>
      </c>
      <c r="G20" s="83" t="s">
        <v>29</v>
      </c>
      <c r="H20" s="83" t="s">
        <v>29</v>
      </c>
      <c r="I20" s="83" t="s">
        <v>29</v>
      </c>
      <c r="J20" s="83" t="s">
        <v>29</v>
      </c>
      <c r="K20" s="83" t="s">
        <v>29</v>
      </c>
      <c r="L20" s="83">
        <v>1</v>
      </c>
      <c r="M20" s="83">
        <v>1</v>
      </c>
    </row>
    <row r="21" spans="1:13" x14ac:dyDescent="0.25">
      <c r="A21" s="85" t="s">
        <v>46</v>
      </c>
      <c r="B21" s="86"/>
      <c r="C21" s="44">
        <f>SUM(C14:C20)</f>
        <v>42</v>
      </c>
      <c r="D21" s="44">
        <f t="shared" ref="D21:M21" si="0">SUM(D14:D20)</f>
        <v>21</v>
      </c>
      <c r="E21" s="44">
        <f t="shared" si="0"/>
        <v>10</v>
      </c>
      <c r="F21" s="44">
        <f t="shared" si="0"/>
        <v>11</v>
      </c>
      <c r="G21" s="44">
        <f t="shared" si="0"/>
        <v>2</v>
      </c>
      <c r="H21" s="44">
        <f t="shared" si="0"/>
        <v>1</v>
      </c>
      <c r="I21" s="44">
        <f t="shared" si="0"/>
        <v>2</v>
      </c>
      <c r="J21" s="44">
        <f t="shared" si="0"/>
        <v>2</v>
      </c>
      <c r="K21" s="44">
        <f t="shared" si="0"/>
        <v>1</v>
      </c>
      <c r="L21" s="44">
        <f t="shared" si="0"/>
        <v>1</v>
      </c>
      <c r="M21" s="44">
        <f t="shared" si="0"/>
        <v>1</v>
      </c>
    </row>
    <row r="22" spans="1:13" ht="15.75" thickBot="1" x14ac:dyDescent="0.3">
      <c r="A22" s="87"/>
      <c r="B22" s="88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</row>
  </sheetData>
  <mergeCells count="18">
    <mergeCell ref="H21:H22"/>
    <mergeCell ref="I21:I22"/>
    <mergeCell ref="J21:J22"/>
    <mergeCell ref="K21:K22"/>
    <mergeCell ref="L21:L22"/>
    <mergeCell ref="M21:M22"/>
    <mergeCell ref="A21:B22"/>
    <mergeCell ref="C21:C22"/>
    <mergeCell ref="D21:D22"/>
    <mergeCell ref="E21:E22"/>
    <mergeCell ref="F21:F22"/>
    <mergeCell ref="G21:G22"/>
    <mergeCell ref="A1:K1"/>
    <mergeCell ref="A2:K2"/>
    <mergeCell ref="A3:K3"/>
    <mergeCell ref="A12:A13"/>
    <mergeCell ref="B12:B13"/>
    <mergeCell ref="C12:M12"/>
  </mergeCells>
  <printOptions horizontalCentered="1"/>
  <pageMargins left="0.3" right="0.3" top="0.75" bottom="0.75" header="0.3" footer="0.3"/>
  <pageSetup paperSize="14"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60008-D85E-4731-BFC5-E91CFAB99826}">
  <dimension ref="A1:AT21"/>
  <sheetViews>
    <sheetView zoomScale="90" zoomScaleNormal="90" workbookViewId="0">
      <selection activeCell="A6" sqref="A6:XFD6"/>
    </sheetView>
  </sheetViews>
  <sheetFormatPr defaultRowHeight="15" x14ac:dyDescent="0.25"/>
  <cols>
    <col min="1" max="1" width="3.5703125" customWidth="1"/>
    <col min="2" max="2" width="34.7109375" customWidth="1"/>
    <col min="3" max="12" width="16.140625" customWidth="1"/>
  </cols>
  <sheetData>
    <row r="1" spans="1:46" ht="23.25" x14ac:dyDescent="0.35">
      <c r="A1" s="54" t="s">
        <v>64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5"/>
      <c r="N1" s="55"/>
      <c r="O1" s="55"/>
      <c r="P1" s="55"/>
    </row>
    <row r="2" spans="1:46" ht="23.25" x14ac:dyDescent="0.35">
      <c r="A2" s="54" t="s">
        <v>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  <c r="N2" s="55"/>
      <c r="O2" s="55"/>
      <c r="P2" s="55"/>
    </row>
    <row r="3" spans="1:46" ht="23.25" x14ac:dyDescent="0.35">
      <c r="A3" s="90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  <c r="N3" s="55"/>
      <c r="O3" s="55"/>
      <c r="P3" s="55"/>
    </row>
    <row r="4" spans="1:46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46" ht="23.25" x14ac:dyDescent="0.35">
      <c r="A5" s="59" t="s">
        <v>67</v>
      </c>
      <c r="B5" s="60"/>
      <c r="C5" s="60" t="s">
        <v>114</v>
      </c>
      <c r="D5" s="60"/>
      <c r="E5" s="59"/>
      <c r="F5" s="59"/>
      <c r="G5" s="59"/>
      <c r="H5" s="59"/>
      <c r="I5" s="59"/>
      <c r="J5" s="59"/>
      <c r="K5" s="59"/>
    </row>
    <row r="6" spans="1:46" s="56" customFormat="1" ht="23.25" x14ac:dyDescent="0.35">
      <c r="A6" s="59" t="s">
        <v>232</v>
      </c>
      <c r="B6" s="60"/>
      <c r="C6" s="60" t="s">
        <v>249</v>
      </c>
      <c r="D6" s="60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</row>
    <row r="7" spans="1:46" ht="23.25" x14ac:dyDescent="0.35">
      <c r="A7" s="59" t="s">
        <v>69</v>
      </c>
      <c r="B7" s="60"/>
      <c r="C7" s="60" t="s">
        <v>85</v>
      </c>
      <c r="D7" s="60"/>
      <c r="E7" s="59"/>
      <c r="F7" s="59"/>
      <c r="G7" s="59"/>
      <c r="H7" s="59"/>
      <c r="I7" s="59"/>
      <c r="J7" s="59"/>
      <c r="K7" s="59"/>
    </row>
    <row r="8" spans="1:46" ht="23.25" x14ac:dyDescent="0.35">
      <c r="A8" s="59" t="s">
        <v>71</v>
      </c>
      <c r="B8" s="60"/>
      <c r="C8" s="61" t="s">
        <v>104</v>
      </c>
      <c r="D8" s="61"/>
      <c r="E8" s="55"/>
      <c r="F8" s="55"/>
      <c r="G8" s="55"/>
      <c r="H8" s="55"/>
      <c r="I8" s="55"/>
      <c r="J8" s="55"/>
      <c r="K8" s="55"/>
    </row>
    <row r="9" spans="1:46" ht="23.25" x14ac:dyDescent="0.35">
      <c r="A9" s="59"/>
      <c r="B9" s="60"/>
      <c r="C9" s="61" t="s">
        <v>115</v>
      </c>
      <c r="D9" s="61"/>
      <c r="E9" s="55"/>
      <c r="F9" s="55"/>
      <c r="G9" s="55"/>
      <c r="H9" s="55"/>
      <c r="I9" s="55"/>
      <c r="J9" s="55"/>
      <c r="K9" s="55"/>
    </row>
    <row r="13" spans="1:46" ht="15.75" thickBot="1" x14ac:dyDescent="0.3"/>
    <row r="14" spans="1:46" ht="15.75" thickBot="1" x14ac:dyDescent="0.3">
      <c r="A14" s="79" t="s">
        <v>74</v>
      </c>
      <c r="B14" s="79" t="s">
        <v>75</v>
      </c>
      <c r="C14" s="91" t="s">
        <v>4</v>
      </c>
      <c r="D14" s="91"/>
      <c r="E14" s="91"/>
      <c r="F14" s="91"/>
      <c r="G14" s="91"/>
      <c r="H14" s="91"/>
      <c r="I14" s="91"/>
      <c r="J14" s="91"/>
      <c r="K14" s="91"/>
      <c r="L14" s="91"/>
    </row>
    <row r="15" spans="1:46" ht="15.75" thickBot="1" x14ac:dyDescent="0.3">
      <c r="A15" s="81"/>
      <c r="B15" s="81"/>
      <c r="C15" s="10" t="s">
        <v>5</v>
      </c>
      <c r="D15" s="10" t="s">
        <v>76</v>
      </c>
      <c r="E15" s="10" t="s">
        <v>77</v>
      </c>
      <c r="F15" s="10" t="s">
        <v>9</v>
      </c>
      <c r="G15" s="10" t="s">
        <v>78</v>
      </c>
      <c r="H15" s="10" t="s">
        <v>12</v>
      </c>
      <c r="I15" s="10" t="s">
        <v>13</v>
      </c>
      <c r="J15" s="10" t="s">
        <v>15</v>
      </c>
      <c r="K15" s="10" t="s">
        <v>116</v>
      </c>
      <c r="L15" s="10" t="s">
        <v>18</v>
      </c>
    </row>
    <row r="16" spans="1:46" s="84" customFormat="1" ht="27" customHeight="1" thickBot="1" x14ac:dyDescent="0.3">
      <c r="A16" s="10">
        <v>1</v>
      </c>
      <c r="B16" s="82" t="s">
        <v>117</v>
      </c>
      <c r="C16" s="10">
        <v>8</v>
      </c>
      <c r="D16" s="10">
        <v>1</v>
      </c>
      <c r="E16" s="10">
        <v>2</v>
      </c>
      <c r="F16" s="10">
        <v>3</v>
      </c>
      <c r="G16" s="83" t="s">
        <v>29</v>
      </c>
      <c r="H16" s="83" t="s">
        <v>29</v>
      </c>
      <c r="I16" s="83" t="s">
        <v>29</v>
      </c>
      <c r="J16" s="83" t="s">
        <v>29</v>
      </c>
      <c r="K16" s="83" t="s">
        <v>29</v>
      </c>
      <c r="L16" s="83" t="s">
        <v>29</v>
      </c>
    </row>
    <row r="17" spans="1:12" s="84" customFormat="1" ht="27" customHeight="1" thickBot="1" x14ac:dyDescent="0.3">
      <c r="A17" s="10">
        <v>2</v>
      </c>
      <c r="B17" s="82" t="s">
        <v>118</v>
      </c>
      <c r="C17" s="10">
        <v>11</v>
      </c>
      <c r="D17" s="10">
        <v>3</v>
      </c>
      <c r="E17" s="10">
        <v>3</v>
      </c>
      <c r="F17" s="10">
        <v>3</v>
      </c>
      <c r="G17" s="10">
        <v>1</v>
      </c>
      <c r="H17" s="10">
        <v>0</v>
      </c>
      <c r="I17" s="10">
        <v>2</v>
      </c>
      <c r="J17" s="83" t="s">
        <v>29</v>
      </c>
      <c r="K17" s="10">
        <v>1</v>
      </c>
      <c r="L17" s="83" t="s">
        <v>29</v>
      </c>
    </row>
    <row r="18" spans="1:12" s="84" customFormat="1" ht="27" customHeight="1" thickBot="1" x14ac:dyDescent="0.3">
      <c r="A18" s="10">
        <v>3</v>
      </c>
      <c r="B18" s="82" t="s">
        <v>119</v>
      </c>
      <c r="C18" s="10">
        <v>9</v>
      </c>
      <c r="D18" s="10">
        <v>12</v>
      </c>
      <c r="E18" s="10">
        <v>7</v>
      </c>
      <c r="F18" s="10">
        <v>10</v>
      </c>
      <c r="G18" s="10">
        <v>2</v>
      </c>
      <c r="H18" s="10">
        <v>1</v>
      </c>
      <c r="I18" s="10">
        <v>7</v>
      </c>
      <c r="J18" s="10">
        <v>2</v>
      </c>
      <c r="K18" s="10">
        <v>3</v>
      </c>
      <c r="L18" s="10">
        <v>1</v>
      </c>
    </row>
    <row r="19" spans="1:12" s="84" customFormat="1" ht="27" customHeight="1" thickBot="1" x14ac:dyDescent="0.3">
      <c r="A19" s="10">
        <v>4</v>
      </c>
      <c r="B19" s="82" t="s">
        <v>120</v>
      </c>
      <c r="C19" s="10">
        <v>13</v>
      </c>
      <c r="D19" s="10">
        <v>4</v>
      </c>
      <c r="E19" s="10">
        <v>1</v>
      </c>
      <c r="F19" s="10">
        <v>2</v>
      </c>
      <c r="G19" s="10">
        <v>1</v>
      </c>
      <c r="H19" s="83" t="s">
        <v>29</v>
      </c>
      <c r="I19" s="83" t="s">
        <v>29</v>
      </c>
      <c r="J19" s="83" t="s">
        <v>29</v>
      </c>
      <c r="K19" s="10">
        <v>1</v>
      </c>
      <c r="L19" s="83" t="s">
        <v>29</v>
      </c>
    </row>
    <row r="20" spans="1:12" x14ac:dyDescent="0.25">
      <c r="A20" s="85" t="s">
        <v>46</v>
      </c>
      <c r="B20" s="86"/>
      <c r="C20" s="44">
        <f t="shared" ref="C20:L20" si="0">SUM(C16:C19)</f>
        <v>41</v>
      </c>
      <c r="D20" s="44">
        <f t="shared" si="0"/>
        <v>20</v>
      </c>
      <c r="E20" s="44">
        <f t="shared" si="0"/>
        <v>13</v>
      </c>
      <c r="F20" s="44">
        <f t="shared" si="0"/>
        <v>18</v>
      </c>
      <c r="G20" s="44">
        <f t="shared" si="0"/>
        <v>4</v>
      </c>
      <c r="H20" s="44">
        <f t="shared" si="0"/>
        <v>1</v>
      </c>
      <c r="I20" s="44">
        <f t="shared" si="0"/>
        <v>9</v>
      </c>
      <c r="J20" s="44">
        <f t="shared" si="0"/>
        <v>2</v>
      </c>
      <c r="K20" s="44">
        <f t="shared" si="0"/>
        <v>5</v>
      </c>
      <c r="L20" s="44">
        <f t="shared" si="0"/>
        <v>1</v>
      </c>
    </row>
    <row r="21" spans="1:12" ht="15.75" thickBot="1" x14ac:dyDescent="0.3">
      <c r="A21" s="87"/>
      <c r="B21" s="88"/>
      <c r="C21" s="89"/>
      <c r="D21" s="89"/>
      <c r="E21" s="89"/>
      <c r="F21" s="89"/>
      <c r="G21" s="89"/>
      <c r="H21" s="89"/>
      <c r="I21" s="89"/>
      <c r="J21" s="89"/>
      <c r="K21" s="89"/>
      <c r="L21" s="89"/>
    </row>
  </sheetData>
  <mergeCells count="17">
    <mergeCell ref="H20:H21"/>
    <mergeCell ref="I20:I21"/>
    <mergeCell ref="J20:J21"/>
    <mergeCell ref="K20:K21"/>
    <mergeCell ref="L20:L21"/>
    <mergeCell ref="A20:B21"/>
    <mergeCell ref="C20:C21"/>
    <mergeCell ref="D20:D21"/>
    <mergeCell ref="E20:E21"/>
    <mergeCell ref="F20:F21"/>
    <mergeCell ref="G20:G21"/>
    <mergeCell ref="A1:L1"/>
    <mergeCell ref="A2:L2"/>
    <mergeCell ref="A3:L3"/>
    <mergeCell ref="A14:A15"/>
    <mergeCell ref="B14:B15"/>
    <mergeCell ref="C14:L14"/>
  </mergeCells>
  <printOptions horizontalCentered="1"/>
  <pageMargins left="0.3" right="0.3" top="0.75" bottom="0.75" header="0.3" footer="0.3"/>
  <pageSetup paperSize="14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10D03-FBDE-4B9C-96F8-4E884151D1C3}">
  <dimension ref="A1:AT20"/>
  <sheetViews>
    <sheetView zoomScale="84" zoomScaleNormal="84" workbookViewId="0">
      <selection activeCell="A6" sqref="A6:XFD6"/>
    </sheetView>
  </sheetViews>
  <sheetFormatPr defaultRowHeight="15" x14ac:dyDescent="0.25"/>
  <cols>
    <col min="1" max="1" width="3.5703125" customWidth="1"/>
    <col min="2" max="2" width="34.5703125" customWidth="1"/>
    <col min="3" max="11" width="17" customWidth="1"/>
  </cols>
  <sheetData>
    <row r="1" spans="1:46" ht="23.25" x14ac:dyDescent="0.35">
      <c r="A1" s="54" t="s">
        <v>64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46" ht="23.25" x14ac:dyDescent="0.35">
      <c r="A2" s="54" t="s">
        <v>66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46" ht="23.25" x14ac:dyDescent="0.35">
      <c r="A3" s="57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46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</row>
    <row r="5" spans="1:46" ht="23.25" x14ac:dyDescent="0.35">
      <c r="A5" s="59" t="s">
        <v>67</v>
      </c>
      <c r="B5" s="60"/>
      <c r="C5" s="60" t="s">
        <v>225</v>
      </c>
      <c r="D5" s="60"/>
      <c r="E5" s="59"/>
      <c r="F5" s="59"/>
      <c r="G5" s="59"/>
      <c r="H5" s="59"/>
      <c r="I5" s="59"/>
      <c r="J5" s="59"/>
    </row>
    <row r="6" spans="1:46" s="56" customFormat="1" ht="23.25" x14ac:dyDescent="0.35">
      <c r="A6" s="59" t="s">
        <v>232</v>
      </c>
      <c r="B6" s="60"/>
      <c r="C6" s="60" t="s">
        <v>250</v>
      </c>
      <c r="D6" s="60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</row>
    <row r="7" spans="1:46" ht="23.25" x14ac:dyDescent="0.35">
      <c r="A7" s="59" t="s">
        <v>69</v>
      </c>
      <c r="B7" s="60"/>
      <c r="C7" s="60" t="s">
        <v>85</v>
      </c>
      <c r="D7" s="60"/>
      <c r="E7" s="59"/>
      <c r="F7" s="59"/>
      <c r="G7" s="59"/>
      <c r="H7" s="59"/>
      <c r="I7" s="59"/>
      <c r="J7" s="59"/>
    </row>
    <row r="8" spans="1:46" ht="23.25" x14ac:dyDescent="0.35">
      <c r="A8" s="59" t="s">
        <v>71</v>
      </c>
      <c r="B8" s="60"/>
      <c r="C8" s="61" t="s">
        <v>226</v>
      </c>
      <c r="D8" s="61"/>
      <c r="E8" s="55"/>
      <c r="F8" s="55"/>
      <c r="G8" s="55"/>
      <c r="H8" s="55"/>
      <c r="I8" s="55"/>
      <c r="J8" s="55"/>
    </row>
    <row r="9" spans="1:46" ht="23.25" x14ac:dyDescent="0.35">
      <c r="A9" s="59"/>
      <c r="B9" s="60"/>
      <c r="C9" s="61" t="s">
        <v>156</v>
      </c>
      <c r="D9" s="61"/>
      <c r="E9" s="55"/>
      <c r="F9" s="55"/>
      <c r="G9" s="55"/>
      <c r="H9" s="55"/>
      <c r="I9" s="55"/>
      <c r="J9" s="55"/>
    </row>
    <row r="11" spans="1:46" ht="15.75" thickBot="1" x14ac:dyDescent="0.3"/>
    <row r="12" spans="1:46" ht="15.75" thickBot="1" x14ac:dyDescent="0.3">
      <c r="A12" s="79" t="s">
        <v>74</v>
      </c>
      <c r="B12" s="79" t="s">
        <v>75</v>
      </c>
      <c r="C12" s="24" t="s">
        <v>4</v>
      </c>
      <c r="D12" s="80"/>
      <c r="E12" s="80"/>
      <c r="F12" s="80"/>
      <c r="G12" s="80"/>
      <c r="H12" s="80"/>
      <c r="I12" s="80"/>
      <c r="J12" s="80"/>
      <c r="K12" s="25"/>
    </row>
    <row r="13" spans="1:46" ht="15.75" thickBot="1" x14ac:dyDescent="0.3">
      <c r="A13" s="81"/>
      <c r="B13" s="81"/>
      <c r="C13" s="10" t="s">
        <v>5</v>
      </c>
      <c r="D13" s="10" t="s">
        <v>76</v>
      </c>
      <c r="E13" s="10" t="s">
        <v>77</v>
      </c>
      <c r="F13" s="10" t="s">
        <v>9</v>
      </c>
      <c r="G13" s="10" t="s">
        <v>12</v>
      </c>
      <c r="H13" s="10" t="s">
        <v>13</v>
      </c>
      <c r="I13" s="10" t="s">
        <v>16</v>
      </c>
      <c r="J13" s="10" t="s">
        <v>15</v>
      </c>
      <c r="K13" s="10" t="s">
        <v>18</v>
      </c>
    </row>
    <row r="14" spans="1:46" s="84" customFormat="1" ht="26.45" customHeight="1" thickBot="1" x14ac:dyDescent="0.3">
      <c r="A14" s="10">
        <v>1</v>
      </c>
      <c r="B14" s="82" t="s">
        <v>227</v>
      </c>
      <c r="C14" s="10">
        <v>3</v>
      </c>
      <c r="D14" s="10">
        <v>5</v>
      </c>
      <c r="E14" s="10">
        <v>1</v>
      </c>
      <c r="F14" s="10">
        <v>1</v>
      </c>
      <c r="G14" s="10">
        <v>5</v>
      </c>
      <c r="H14" s="10">
        <v>1</v>
      </c>
      <c r="I14" s="83" t="s">
        <v>29</v>
      </c>
      <c r="J14" s="83" t="s">
        <v>29</v>
      </c>
      <c r="K14" s="83" t="s">
        <v>29</v>
      </c>
    </row>
    <row r="15" spans="1:46" s="84" customFormat="1" ht="26.45" customHeight="1" thickBot="1" x14ac:dyDescent="0.3">
      <c r="A15" s="10">
        <v>2</v>
      </c>
      <c r="B15" s="82" t="s">
        <v>228</v>
      </c>
      <c r="C15" s="10">
        <v>7</v>
      </c>
      <c r="D15" s="10">
        <v>5</v>
      </c>
      <c r="E15" s="83" t="s">
        <v>29</v>
      </c>
      <c r="F15" s="10">
        <v>1</v>
      </c>
      <c r="G15" s="10">
        <v>5</v>
      </c>
      <c r="H15" s="83" t="s">
        <v>29</v>
      </c>
      <c r="I15" s="83" t="s">
        <v>29</v>
      </c>
      <c r="J15" s="83" t="s">
        <v>29</v>
      </c>
      <c r="K15" s="83" t="s">
        <v>29</v>
      </c>
    </row>
    <row r="16" spans="1:46" s="84" customFormat="1" ht="26.45" customHeight="1" thickBot="1" x14ac:dyDescent="0.3">
      <c r="A16" s="10">
        <v>3</v>
      </c>
      <c r="B16" s="82" t="s">
        <v>229</v>
      </c>
      <c r="C16" s="10">
        <v>7</v>
      </c>
      <c r="D16" s="10">
        <v>4</v>
      </c>
      <c r="E16" s="10">
        <v>2</v>
      </c>
      <c r="F16" s="10">
        <v>1</v>
      </c>
      <c r="G16" s="10">
        <v>2</v>
      </c>
      <c r="H16" s="10">
        <v>1</v>
      </c>
      <c r="I16" s="10">
        <v>1</v>
      </c>
      <c r="J16" s="83" t="s">
        <v>29</v>
      </c>
      <c r="K16" s="83" t="s">
        <v>29</v>
      </c>
    </row>
    <row r="17" spans="1:11" s="84" customFormat="1" ht="26.45" customHeight="1" thickBot="1" x14ac:dyDescent="0.3">
      <c r="A17" s="10">
        <v>4</v>
      </c>
      <c r="B17" s="82" t="s">
        <v>230</v>
      </c>
      <c r="C17" s="10">
        <v>9</v>
      </c>
      <c r="D17" s="10">
        <v>3</v>
      </c>
      <c r="E17" s="10">
        <v>1</v>
      </c>
      <c r="F17" s="10">
        <v>1</v>
      </c>
      <c r="G17" s="10">
        <v>6</v>
      </c>
      <c r="H17" s="83" t="s">
        <v>29</v>
      </c>
      <c r="I17" s="83" t="s">
        <v>29</v>
      </c>
      <c r="J17" s="10">
        <v>1</v>
      </c>
      <c r="K17" s="83" t="s">
        <v>29</v>
      </c>
    </row>
    <row r="18" spans="1:11" s="84" customFormat="1" ht="26.45" customHeight="1" thickBot="1" x14ac:dyDescent="0.3">
      <c r="A18" s="10">
        <v>5</v>
      </c>
      <c r="B18" s="82" t="s">
        <v>231</v>
      </c>
      <c r="C18" s="10">
        <v>3</v>
      </c>
      <c r="D18" s="10">
        <v>3</v>
      </c>
      <c r="E18" s="10">
        <v>1</v>
      </c>
      <c r="F18" s="10">
        <v>1</v>
      </c>
      <c r="G18" s="10">
        <v>6</v>
      </c>
      <c r="H18" s="83" t="s">
        <v>29</v>
      </c>
      <c r="I18" s="83" t="s">
        <v>29</v>
      </c>
      <c r="J18" s="10">
        <v>3</v>
      </c>
      <c r="K18" s="10">
        <v>1</v>
      </c>
    </row>
    <row r="19" spans="1:11" x14ac:dyDescent="0.25">
      <c r="A19" s="85" t="s">
        <v>46</v>
      </c>
      <c r="B19" s="86"/>
      <c r="C19" s="44">
        <f>SUM(C14:C18)</f>
        <v>29</v>
      </c>
      <c r="D19" s="44">
        <f t="shared" ref="D19:K19" si="0">SUM(D14:D18)</f>
        <v>20</v>
      </c>
      <c r="E19" s="44">
        <f t="shared" si="0"/>
        <v>5</v>
      </c>
      <c r="F19" s="44">
        <f t="shared" si="0"/>
        <v>5</v>
      </c>
      <c r="G19" s="44">
        <f t="shared" si="0"/>
        <v>24</v>
      </c>
      <c r="H19" s="44">
        <f t="shared" si="0"/>
        <v>2</v>
      </c>
      <c r="I19" s="44">
        <f t="shared" si="0"/>
        <v>1</v>
      </c>
      <c r="J19" s="44">
        <f t="shared" si="0"/>
        <v>4</v>
      </c>
      <c r="K19" s="44">
        <f t="shared" si="0"/>
        <v>1</v>
      </c>
    </row>
    <row r="20" spans="1:11" ht="15.75" thickBot="1" x14ac:dyDescent="0.3">
      <c r="A20" s="87"/>
      <c r="B20" s="88"/>
      <c r="C20" s="89"/>
      <c r="D20" s="89"/>
      <c r="E20" s="89"/>
      <c r="F20" s="89"/>
      <c r="G20" s="89"/>
      <c r="H20" s="89"/>
      <c r="I20" s="89"/>
      <c r="J20" s="89"/>
      <c r="K20" s="89"/>
    </row>
  </sheetData>
  <mergeCells count="16">
    <mergeCell ref="H19:H20"/>
    <mergeCell ref="I19:I20"/>
    <mergeCell ref="J19:J20"/>
    <mergeCell ref="K19:K20"/>
    <mergeCell ref="A19:B20"/>
    <mergeCell ref="C19:C20"/>
    <mergeCell ref="D19:D20"/>
    <mergeCell ref="E19:E20"/>
    <mergeCell ref="F19:F20"/>
    <mergeCell ref="G19:G20"/>
    <mergeCell ref="A1:K1"/>
    <mergeCell ref="A2:K2"/>
    <mergeCell ref="A3:K3"/>
    <mergeCell ref="A12:A13"/>
    <mergeCell ref="B12:B13"/>
    <mergeCell ref="C12:K12"/>
  </mergeCells>
  <printOptions horizontalCentered="1"/>
  <pageMargins left="0.3" right="0.3" top="0.75" bottom="0.75" header="0.3" footer="0.3"/>
  <pageSetup paperSize="14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421CB-F974-4C5F-A440-E24AA2CCECD8}">
  <dimension ref="A1:AT20"/>
  <sheetViews>
    <sheetView zoomScale="77" zoomScaleNormal="77" workbookViewId="0">
      <selection activeCell="A6" sqref="A6:XFD6"/>
    </sheetView>
  </sheetViews>
  <sheetFormatPr defaultRowHeight="15" x14ac:dyDescent="0.25"/>
  <cols>
    <col min="1" max="1" width="5.28515625" customWidth="1"/>
    <col min="2" max="2" width="27.42578125" customWidth="1"/>
    <col min="3" max="9" width="14.140625" customWidth="1"/>
    <col min="10" max="10" width="11.140625" customWidth="1"/>
    <col min="11" max="13" width="14.140625" customWidth="1"/>
    <col min="14" max="14" width="15.5703125" customWidth="1"/>
    <col min="15" max="17" width="14.140625" customWidth="1"/>
  </cols>
  <sheetData>
    <row r="1" spans="1:46" ht="23.25" x14ac:dyDescent="0.35">
      <c r="A1" s="54" t="s">
        <v>64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</row>
    <row r="2" spans="1:46" ht="23.25" x14ac:dyDescent="0.35">
      <c r="A2" s="54" t="s">
        <v>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pans="1:46" ht="23.25" x14ac:dyDescent="0.35">
      <c r="A3" s="90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</row>
    <row r="4" spans="1:46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</row>
    <row r="5" spans="1:46" ht="23.25" x14ac:dyDescent="0.35">
      <c r="A5" s="60" t="s">
        <v>67</v>
      </c>
      <c r="B5" s="60"/>
      <c r="C5" s="60" t="s">
        <v>121</v>
      </c>
      <c r="D5" s="60"/>
      <c r="E5" s="59"/>
      <c r="F5" s="59"/>
      <c r="G5" s="59"/>
      <c r="H5" s="59"/>
      <c r="I5" s="59"/>
      <c r="J5" s="59"/>
    </row>
    <row r="6" spans="1:46" s="56" customFormat="1" ht="23.25" x14ac:dyDescent="0.35">
      <c r="A6" s="59" t="s">
        <v>232</v>
      </c>
      <c r="B6" s="60"/>
      <c r="C6" s="60" t="s">
        <v>251</v>
      </c>
      <c r="D6" s="60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</row>
    <row r="7" spans="1:46" ht="23.25" x14ac:dyDescent="0.35">
      <c r="A7" s="60" t="s">
        <v>69</v>
      </c>
      <c r="B7" s="60"/>
      <c r="C7" s="60" t="s">
        <v>85</v>
      </c>
      <c r="D7" s="60"/>
      <c r="E7" s="59"/>
      <c r="F7" s="59"/>
      <c r="G7" s="59"/>
      <c r="H7" s="59"/>
      <c r="I7" s="59"/>
      <c r="J7" s="59"/>
    </row>
    <row r="8" spans="1:46" ht="23.25" x14ac:dyDescent="0.35">
      <c r="A8" s="60" t="s">
        <v>71</v>
      </c>
      <c r="B8" s="60"/>
      <c r="C8" s="61" t="s">
        <v>122</v>
      </c>
      <c r="D8" s="61"/>
      <c r="E8" s="55"/>
      <c r="F8" s="55"/>
      <c r="G8" s="55"/>
      <c r="H8" s="55"/>
      <c r="I8" s="55"/>
      <c r="J8" s="55"/>
    </row>
    <row r="9" spans="1:46" ht="23.25" x14ac:dyDescent="0.35">
      <c r="A9" s="59"/>
      <c r="B9" s="60"/>
      <c r="C9" s="61" t="s">
        <v>123</v>
      </c>
      <c r="D9" s="61"/>
      <c r="E9" s="55"/>
      <c r="F9" s="55"/>
      <c r="G9" s="55"/>
      <c r="H9" s="55"/>
      <c r="I9" s="55"/>
      <c r="J9" s="55"/>
    </row>
    <row r="10" spans="1:46" ht="23.25" x14ac:dyDescent="0.35">
      <c r="A10" s="59"/>
      <c r="B10" s="60"/>
      <c r="C10" s="61"/>
      <c r="D10" s="61"/>
      <c r="E10" s="55"/>
      <c r="F10" s="55"/>
      <c r="G10" s="55"/>
      <c r="H10" s="55"/>
      <c r="I10" s="55"/>
      <c r="J10" s="55"/>
    </row>
    <row r="11" spans="1:46" ht="15.75" thickBot="1" x14ac:dyDescent="0.3"/>
    <row r="12" spans="1:46" ht="25.5" customHeight="1" thickBot="1" x14ac:dyDescent="0.3">
      <c r="A12" s="91" t="s">
        <v>124</v>
      </c>
      <c r="B12" s="91" t="s">
        <v>125</v>
      </c>
      <c r="C12" s="91" t="s">
        <v>126</v>
      </c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</row>
    <row r="13" spans="1:46" s="84" customFormat="1" ht="43.5" thickBot="1" x14ac:dyDescent="0.3">
      <c r="A13" s="91"/>
      <c r="B13" s="91"/>
      <c r="C13" s="10" t="s">
        <v>127</v>
      </c>
      <c r="D13" s="10" t="s">
        <v>128</v>
      </c>
      <c r="E13" s="10" t="s">
        <v>129</v>
      </c>
      <c r="F13" s="95" t="s">
        <v>130</v>
      </c>
      <c r="G13" s="10" t="s">
        <v>131</v>
      </c>
      <c r="H13" s="10" t="s">
        <v>132</v>
      </c>
      <c r="I13" s="95" t="s">
        <v>133</v>
      </c>
      <c r="J13" s="10" t="s">
        <v>134</v>
      </c>
      <c r="K13" s="95" t="s">
        <v>135</v>
      </c>
      <c r="L13" s="10" t="s">
        <v>136</v>
      </c>
      <c r="M13" s="10" t="s">
        <v>137</v>
      </c>
      <c r="N13" s="10" t="s">
        <v>138</v>
      </c>
      <c r="O13" s="10" t="s">
        <v>139</v>
      </c>
      <c r="P13" s="10" t="s">
        <v>140</v>
      </c>
      <c r="Q13" s="10" t="s">
        <v>141</v>
      </c>
    </row>
    <row r="14" spans="1:46" s="84" customFormat="1" ht="23.1" customHeight="1" thickBot="1" x14ac:dyDescent="0.3">
      <c r="A14" s="10">
        <v>1</v>
      </c>
      <c r="B14" s="82" t="s">
        <v>142</v>
      </c>
      <c r="C14" s="10">
        <v>5</v>
      </c>
      <c r="D14" s="10">
        <v>7</v>
      </c>
      <c r="E14" s="10">
        <v>2</v>
      </c>
      <c r="F14" s="83">
        <v>0</v>
      </c>
      <c r="G14" s="10">
        <v>2</v>
      </c>
      <c r="H14" s="83">
        <v>0</v>
      </c>
      <c r="I14" s="10">
        <v>4</v>
      </c>
      <c r="J14" s="83">
        <v>0</v>
      </c>
      <c r="K14" s="83">
        <v>0</v>
      </c>
      <c r="L14" s="83">
        <v>0</v>
      </c>
      <c r="M14" s="10">
        <v>1</v>
      </c>
      <c r="N14" s="10">
        <v>1</v>
      </c>
      <c r="O14" s="83">
        <v>0</v>
      </c>
      <c r="P14" s="83">
        <v>0</v>
      </c>
      <c r="Q14" s="10">
        <v>2</v>
      </c>
    </row>
    <row r="15" spans="1:46" s="84" customFormat="1" ht="23.1" customHeight="1" thickBot="1" x14ac:dyDescent="0.3">
      <c r="A15" s="10">
        <v>2</v>
      </c>
      <c r="B15" s="82" t="s">
        <v>143</v>
      </c>
      <c r="C15" s="10">
        <v>3</v>
      </c>
      <c r="D15" s="10">
        <v>1</v>
      </c>
      <c r="E15" s="83">
        <v>0</v>
      </c>
      <c r="F15" s="83">
        <v>0</v>
      </c>
      <c r="G15" s="10">
        <v>1</v>
      </c>
      <c r="H15" s="10">
        <v>2</v>
      </c>
      <c r="I15" s="83">
        <v>0</v>
      </c>
      <c r="J15" s="83">
        <v>0</v>
      </c>
      <c r="K15" s="83">
        <v>0</v>
      </c>
      <c r="L15" s="83">
        <v>0</v>
      </c>
      <c r="M15" s="83">
        <v>0</v>
      </c>
      <c r="N15" s="83">
        <v>0</v>
      </c>
      <c r="O15" s="83">
        <v>0</v>
      </c>
      <c r="P15" s="83">
        <v>0</v>
      </c>
      <c r="Q15" s="83">
        <v>0</v>
      </c>
    </row>
    <row r="16" spans="1:46" s="84" customFormat="1" ht="23.1" customHeight="1" thickBot="1" x14ac:dyDescent="0.3">
      <c r="A16" s="10">
        <v>3</v>
      </c>
      <c r="B16" s="82" t="s">
        <v>144</v>
      </c>
      <c r="C16" s="10">
        <v>7</v>
      </c>
      <c r="D16" s="10">
        <v>4</v>
      </c>
      <c r="E16" s="10">
        <v>2</v>
      </c>
      <c r="F16" s="10">
        <v>2</v>
      </c>
      <c r="G16" s="10">
        <v>1</v>
      </c>
      <c r="H16" s="10">
        <v>3</v>
      </c>
      <c r="I16" s="83">
        <v>0</v>
      </c>
      <c r="J16" s="10">
        <v>1</v>
      </c>
      <c r="K16" s="10">
        <v>1</v>
      </c>
      <c r="L16" s="10">
        <v>1</v>
      </c>
      <c r="M16" s="83">
        <v>0</v>
      </c>
      <c r="N16" s="83">
        <v>0</v>
      </c>
      <c r="O16" s="10">
        <v>1</v>
      </c>
      <c r="P16" s="83">
        <v>0</v>
      </c>
      <c r="Q16" s="10">
        <v>3</v>
      </c>
    </row>
    <row r="17" spans="1:17" s="84" customFormat="1" ht="23.1" customHeight="1" thickBot="1" x14ac:dyDescent="0.3">
      <c r="A17" s="10">
        <v>4</v>
      </c>
      <c r="B17" s="82" t="s">
        <v>145</v>
      </c>
      <c r="C17" s="10">
        <v>4</v>
      </c>
      <c r="D17" s="10">
        <v>4</v>
      </c>
      <c r="E17" s="10"/>
      <c r="F17" s="83"/>
      <c r="G17" s="10">
        <v>1</v>
      </c>
      <c r="H17" s="10">
        <v>1</v>
      </c>
      <c r="I17" s="83"/>
      <c r="J17" s="83"/>
      <c r="K17" s="83"/>
      <c r="L17" s="83"/>
      <c r="M17" s="83"/>
      <c r="N17" s="83"/>
      <c r="O17" s="83"/>
      <c r="P17" s="83"/>
      <c r="Q17" s="10">
        <v>1</v>
      </c>
    </row>
    <row r="18" spans="1:17" s="84" customFormat="1" ht="23.1" customHeight="1" thickBot="1" x14ac:dyDescent="0.3">
      <c r="A18" s="10">
        <v>5</v>
      </c>
      <c r="B18" s="82" t="s">
        <v>146</v>
      </c>
      <c r="C18" s="10">
        <v>4</v>
      </c>
      <c r="D18" s="10">
        <v>5</v>
      </c>
      <c r="E18" s="83"/>
      <c r="F18" s="83"/>
      <c r="G18" s="10">
        <v>1</v>
      </c>
      <c r="H18" s="10">
        <v>2</v>
      </c>
      <c r="I18" s="83"/>
      <c r="J18" s="83"/>
      <c r="K18" s="83"/>
      <c r="L18" s="83"/>
      <c r="M18" s="83"/>
      <c r="N18" s="83"/>
      <c r="O18" s="83"/>
      <c r="P18" s="83"/>
      <c r="Q18" s="83"/>
    </row>
    <row r="19" spans="1:17" ht="15.75" thickBot="1" x14ac:dyDescent="0.3">
      <c r="A19" s="96" t="s">
        <v>147</v>
      </c>
      <c r="B19" s="96"/>
      <c r="C19" s="44">
        <f>SUM(C14:C18)</f>
        <v>23</v>
      </c>
      <c r="D19" s="44">
        <f t="shared" ref="D19:Q19" si="0">SUM(D14:D18)</f>
        <v>21</v>
      </c>
      <c r="E19" s="44">
        <f t="shared" si="0"/>
        <v>4</v>
      </c>
      <c r="F19" s="44">
        <f t="shared" si="0"/>
        <v>2</v>
      </c>
      <c r="G19" s="44">
        <f t="shared" si="0"/>
        <v>6</v>
      </c>
      <c r="H19" s="44">
        <f t="shared" si="0"/>
        <v>8</v>
      </c>
      <c r="I19" s="44">
        <f t="shared" si="0"/>
        <v>4</v>
      </c>
      <c r="J19" s="44">
        <f t="shared" si="0"/>
        <v>1</v>
      </c>
      <c r="K19" s="44">
        <f t="shared" si="0"/>
        <v>1</v>
      </c>
      <c r="L19" s="44">
        <f t="shared" si="0"/>
        <v>1</v>
      </c>
      <c r="M19" s="44">
        <f t="shared" si="0"/>
        <v>1</v>
      </c>
      <c r="N19" s="44">
        <f t="shared" si="0"/>
        <v>1</v>
      </c>
      <c r="O19" s="44">
        <f t="shared" si="0"/>
        <v>1</v>
      </c>
      <c r="P19" s="44">
        <f t="shared" si="0"/>
        <v>0</v>
      </c>
      <c r="Q19" s="44">
        <f t="shared" si="0"/>
        <v>6</v>
      </c>
    </row>
    <row r="20" spans="1:17" ht="15.75" thickBot="1" x14ac:dyDescent="0.3">
      <c r="A20" s="96"/>
      <c r="B20" s="96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</row>
  </sheetData>
  <mergeCells count="22">
    <mergeCell ref="N19:N20"/>
    <mergeCell ref="O19:O20"/>
    <mergeCell ref="P19:P20"/>
    <mergeCell ref="Q19:Q20"/>
    <mergeCell ref="H19:H20"/>
    <mergeCell ref="I19:I20"/>
    <mergeCell ref="J19:J20"/>
    <mergeCell ref="K19:K20"/>
    <mergeCell ref="L19:L20"/>
    <mergeCell ref="M19:M20"/>
    <mergeCell ref="A19:B20"/>
    <mergeCell ref="C19:C20"/>
    <mergeCell ref="D19:D20"/>
    <mergeCell ref="E19:E20"/>
    <mergeCell ref="F19:F20"/>
    <mergeCell ref="G19:G20"/>
    <mergeCell ref="A1:Q1"/>
    <mergeCell ref="A2:Q2"/>
    <mergeCell ref="A3:Q3"/>
    <mergeCell ref="A12:A13"/>
    <mergeCell ref="B12:B13"/>
    <mergeCell ref="C12:Q12"/>
  </mergeCells>
  <printOptions horizontalCentered="1"/>
  <pageMargins left="0.2" right="0.2" top="0.75" bottom="0.75" header="0.3" footer="0.3"/>
  <pageSetup paperSize="14" scale="65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E4497-EAE7-442D-95C2-44B31695545C}">
  <dimension ref="A1:AT19"/>
  <sheetViews>
    <sheetView zoomScale="84" zoomScaleNormal="84" workbookViewId="0">
      <selection activeCell="A6" sqref="A6:XFD6"/>
    </sheetView>
  </sheetViews>
  <sheetFormatPr defaultRowHeight="15" x14ac:dyDescent="0.25"/>
  <cols>
    <col min="1" max="1" width="3.5703125" style="56" customWidth="1"/>
    <col min="2" max="2" width="31.7109375" style="56" customWidth="1"/>
    <col min="3" max="12" width="15.85546875" style="56" customWidth="1"/>
  </cols>
  <sheetData>
    <row r="1" spans="1:46" ht="23.25" x14ac:dyDescent="0.35">
      <c r="A1" s="54" t="s">
        <v>64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46" ht="23.25" x14ac:dyDescent="0.35">
      <c r="A2" s="54" t="s">
        <v>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46" ht="23.25" x14ac:dyDescent="0.35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</row>
    <row r="4" spans="1:46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</row>
    <row r="5" spans="1:46" ht="23.25" x14ac:dyDescent="0.35">
      <c r="A5" s="59" t="s">
        <v>67</v>
      </c>
      <c r="B5" s="60"/>
      <c r="C5" s="60" t="s">
        <v>148</v>
      </c>
      <c r="D5" s="60"/>
      <c r="E5" s="59"/>
      <c r="F5" s="59"/>
      <c r="G5" s="59"/>
      <c r="H5" s="59"/>
      <c r="I5" s="59"/>
      <c r="J5" s="59"/>
    </row>
    <row r="6" spans="1:46" s="56" customFormat="1" ht="23.25" x14ac:dyDescent="0.35">
      <c r="A6" s="59" t="s">
        <v>232</v>
      </c>
      <c r="B6" s="60"/>
      <c r="C6" s="60" t="s">
        <v>252</v>
      </c>
      <c r="D6" s="60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</row>
    <row r="7" spans="1:46" ht="23.25" x14ac:dyDescent="0.35">
      <c r="A7" s="59" t="s">
        <v>69</v>
      </c>
      <c r="B7" s="60"/>
      <c r="C7" s="60" t="s">
        <v>85</v>
      </c>
      <c r="D7" s="60"/>
      <c r="E7" s="59"/>
      <c r="F7" s="59"/>
      <c r="G7" s="59"/>
      <c r="H7" s="59"/>
      <c r="I7" s="59"/>
      <c r="J7" s="59"/>
    </row>
    <row r="8" spans="1:46" ht="23.25" x14ac:dyDescent="0.35">
      <c r="A8" s="59" t="s">
        <v>71</v>
      </c>
      <c r="B8" s="60"/>
      <c r="C8" s="61" t="s">
        <v>104</v>
      </c>
      <c r="D8" s="61"/>
      <c r="E8" s="55"/>
      <c r="F8" s="55"/>
      <c r="G8" s="55"/>
      <c r="H8" s="55"/>
      <c r="I8" s="55"/>
      <c r="J8" s="55"/>
    </row>
    <row r="9" spans="1:46" ht="23.25" x14ac:dyDescent="0.35">
      <c r="A9" s="59"/>
      <c r="B9" s="60"/>
      <c r="C9" s="61" t="s">
        <v>149</v>
      </c>
      <c r="D9" s="61"/>
      <c r="E9" s="55"/>
      <c r="F9" s="55"/>
      <c r="G9" s="55"/>
      <c r="H9" s="55"/>
      <c r="I9" s="55"/>
      <c r="J9" s="55"/>
    </row>
    <row r="11" spans="1:46" ht="15.75" thickBot="1" x14ac:dyDescent="0.3"/>
    <row r="12" spans="1:46" ht="15.75" thickBot="1" x14ac:dyDescent="0.3">
      <c r="A12" s="79" t="s">
        <v>74</v>
      </c>
      <c r="B12" s="79" t="s">
        <v>75</v>
      </c>
      <c r="C12" s="24" t="s">
        <v>4</v>
      </c>
      <c r="D12" s="80"/>
      <c r="E12" s="80"/>
      <c r="F12" s="80"/>
      <c r="G12" s="80"/>
      <c r="H12" s="80"/>
      <c r="I12" s="80"/>
      <c r="J12" s="80"/>
      <c r="K12" s="80"/>
      <c r="L12" s="25"/>
    </row>
    <row r="13" spans="1:46" ht="15.75" thickBot="1" x14ac:dyDescent="0.3">
      <c r="A13" s="81"/>
      <c r="B13" s="81"/>
      <c r="C13" s="10" t="s">
        <v>5</v>
      </c>
      <c r="D13" s="10" t="s">
        <v>76</v>
      </c>
      <c r="E13" s="10" t="s">
        <v>77</v>
      </c>
      <c r="F13" s="10" t="s">
        <v>9</v>
      </c>
      <c r="G13" s="10" t="s">
        <v>78</v>
      </c>
      <c r="H13" s="10" t="s">
        <v>12</v>
      </c>
      <c r="I13" s="10" t="s">
        <v>13</v>
      </c>
      <c r="J13" s="10" t="s">
        <v>96</v>
      </c>
      <c r="K13" s="10" t="s">
        <v>15</v>
      </c>
      <c r="L13" s="10" t="s">
        <v>16</v>
      </c>
    </row>
    <row r="14" spans="1:46" ht="25.5" customHeight="1" thickBot="1" x14ac:dyDescent="0.3">
      <c r="A14" s="10">
        <v>1</v>
      </c>
      <c r="B14" s="82" t="s">
        <v>150</v>
      </c>
      <c r="C14" s="10">
        <v>16</v>
      </c>
      <c r="D14" s="10">
        <v>4</v>
      </c>
      <c r="E14" s="10">
        <v>3</v>
      </c>
      <c r="F14" s="10">
        <v>1</v>
      </c>
      <c r="G14" s="10">
        <v>1</v>
      </c>
      <c r="H14" s="83" t="s">
        <v>29</v>
      </c>
      <c r="I14" s="10">
        <v>1</v>
      </c>
      <c r="J14" s="10">
        <v>1</v>
      </c>
      <c r="K14" s="10">
        <v>1</v>
      </c>
      <c r="L14" s="83" t="s">
        <v>29</v>
      </c>
    </row>
    <row r="15" spans="1:46" ht="25.5" customHeight="1" thickBot="1" x14ac:dyDescent="0.3">
      <c r="A15" s="10">
        <v>2</v>
      </c>
      <c r="B15" s="82" t="s">
        <v>151</v>
      </c>
      <c r="C15" s="10">
        <v>15</v>
      </c>
      <c r="D15" s="10">
        <v>7</v>
      </c>
      <c r="E15" s="10">
        <v>3</v>
      </c>
      <c r="F15" s="10">
        <v>1</v>
      </c>
      <c r="G15" s="83" t="s">
        <v>29</v>
      </c>
      <c r="H15" s="83" t="s">
        <v>29</v>
      </c>
      <c r="I15" s="83" t="s">
        <v>29</v>
      </c>
      <c r="J15" s="83" t="s">
        <v>29</v>
      </c>
      <c r="K15" s="10">
        <v>5</v>
      </c>
      <c r="L15" s="83">
        <v>1</v>
      </c>
    </row>
    <row r="16" spans="1:46" ht="25.5" customHeight="1" thickBot="1" x14ac:dyDescent="0.3">
      <c r="A16" s="10">
        <v>3</v>
      </c>
      <c r="B16" s="82" t="s">
        <v>152</v>
      </c>
      <c r="C16" s="10">
        <v>14</v>
      </c>
      <c r="D16" s="10">
        <v>3</v>
      </c>
      <c r="E16" s="10">
        <v>2</v>
      </c>
      <c r="F16" s="10">
        <v>1</v>
      </c>
      <c r="G16" s="83" t="s">
        <v>29</v>
      </c>
      <c r="H16" s="10">
        <v>2</v>
      </c>
      <c r="I16" s="83" t="s">
        <v>29</v>
      </c>
      <c r="J16" s="10">
        <v>1</v>
      </c>
      <c r="K16" s="10">
        <v>1</v>
      </c>
      <c r="L16" s="10">
        <v>1</v>
      </c>
    </row>
    <row r="17" spans="1:12" ht="25.5" customHeight="1" thickBot="1" x14ac:dyDescent="0.3">
      <c r="A17" s="10">
        <v>4</v>
      </c>
      <c r="B17" s="82" t="s">
        <v>153</v>
      </c>
      <c r="C17" s="10">
        <v>12</v>
      </c>
      <c r="D17" s="10">
        <v>7</v>
      </c>
      <c r="E17" s="83" t="s">
        <v>29</v>
      </c>
      <c r="F17" s="10">
        <v>1</v>
      </c>
      <c r="G17" s="83" t="s">
        <v>29</v>
      </c>
      <c r="H17" s="10">
        <v>10</v>
      </c>
      <c r="I17" s="83" t="s">
        <v>29</v>
      </c>
      <c r="J17" s="83" t="s">
        <v>29</v>
      </c>
      <c r="K17" s="10">
        <v>3</v>
      </c>
      <c r="L17" s="10">
        <v>1</v>
      </c>
    </row>
    <row r="18" spans="1:12" x14ac:dyDescent="0.25">
      <c r="A18" s="85" t="s">
        <v>46</v>
      </c>
      <c r="B18" s="86"/>
      <c r="C18" s="44">
        <f>SUM(C14:C17)</f>
        <v>57</v>
      </c>
      <c r="D18" s="44">
        <f t="shared" ref="D18:L18" si="0">SUM(D14:D17)</f>
        <v>21</v>
      </c>
      <c r="E18" s="44">
        <f t="shared" si="0"/>
        <v>8</v>
      </c>
      <c r="F18" s="44">
        <f t="shared" si="0"/>
        <v>4</v>
      </c>
      <c r="G18" s="44">
        <f t="shared" si="0"/>
        <v>1</v>
      </c>
      <c r="H18" s="44">
        <f t="shared" si="0"/>
        <v>12</v>
      </c>
      <c r="I18" s="44">
        <f t="shared" si="0"/>
        <v>1</v>
      </c>
      <c r="J18" s="44">
        <f t="shared" si="0"/>
        <v>2</v>
      </c>
      <c r="K18" s="44">
        <f t="shared" si="0"/>
        <v>10</v>
      </c>
      <c r="L18" s="44">
        <f t="shared" si="0"/>
        <v>3</v>
      </c>
    </row>
    <row r="19" spans="1:12" ht="15.75" thickBot="1" x14ac:dyDescent="0.3">
      <c r="A19" s="87"/>
      <c r="B19" s="88"/>
      <c r="C19" s="89"/>
      <c r="D19" s="89"/>
      <c r="E19" s="89"/>
      <c r="F19" s="89"/>
      <c r="G19" s="89"/>
      <c r="H19" s="89"/>
      <c r="I19" s="89"/>
      <c r="J19" s="89"/>
      <c r="K19" s="89"/>
      <c r="L19" s="89"/>
    </row>
  </sheetData>
  <mergeCells count="17">
    <mergeCell ref="H18:H19"/>
    <mergeCell ref="I18:I19"/>
    <mergeCell ref="J18:J19"/>
    <mergeCell ref="K18:K19"/>
    <mergeCell ref="L18:L19"/>
    <mergeCell ref="A18:B19"/>
    <mergeCell ref="C18:C19"/>
    <mergeCell ref="D18:D19"/>
    <mergeCell ref="E18:E19"/>
    <mergeCell ref="F18:F19"/>
    <mergeCell ref="G18:G19"/>
    <mergeCell ref="A1:L1"/>
    <mergeCell ref="A2:L2"/>
    <mergeCell ref="A3:L3"/>
    <mergeCell ref="A12:A13"/>
    <mergeCell ref="B12:B13"/>
    <mergeCell ref="C12:L12"/>
  </mergeCells>
  <printOptions horizontalCentered="1"/>
  <pageMargins left="0.3" right="0.3" top="0.75" bottom="0.75" header="0.3" footer="0.3"/>
  <pageSetup paperSize="14"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098F9-9F11-4255-816A-86167366D415}">
  <dimension ref="A1:AT22"/>
  <sheetViews>
    <sheetView zoomScale="84" zoomScaleNormal="84" workbookViewId="0">
      <selection activeCell="A6" sqref="A6:XFD6"/>
    </sheetView>
  </sheetViews>
  <sheetFormatPr defaultRowHeight="15" x14ac:dyDescent="0.25"/>
  <cols>
    <col min="1" max="1" width="3.5703125" customWidth="1"/>
    <col min="2" max="2" width="33" customWidth="1"/>
    <col min="3" max="4" width="17.5703125" customWidth="1"/>
    <col min="5" max="5" width="14.28515625" customWidth="1"/>
    <col min="6" max="8" width="17.5703125" customWidth="1"/>
    <col min="9" max="9" width="14.42578125" customWidth="1"/>
    <col min="10" max="11" width="17.5703125" customWidth="1"/>
    <col min="12" max="12" width="14.42578125" customWidth="1"/>
  </cols>
  <sheetData>
    <row r="1" spans="1:46" ht="23.25" x14ac:dyDescent="0.35">
      <c r="A1" s="54" t="s">
        <v>64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46" ht="23.25" x14ac:dyDescent="0.35">
      <c r="A2" s="54" t="s">
        <v>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46" ht="23.25" x14ac:dyDescent="0.35">
      <c r="A3" s="90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46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46" ht="23.25" x14ac:dyDescent="0.35">
      <c r="A5" s="59" t="s">
        <v>67</v>
      </c>
      <c r="B5" s="60"/>
      <c r="C5" s="60" t="s">
        <v>154</v>
      </c>
      <c r="D5" s="60"/>
      <c r="E5" s="59"/>
      <c r="F5" s="59"/>
      <c r="G5" s="59"/>
      <c r="H5" s="59"/>
      <c r="I5" s="59"/>
      <c r="J5" s="59"/>
      <c r="K5" s="59"/>
    </row>
    <row r="6" spans="1:46" s="56" customFormat="1" ht="23.25" x14ac:dyDescent="0.35">
      <c r="A6" s="59" t="s">
        <v>232</v>
      </c>
      <c r="B6" s="60"/>
      <c r="C6" s="60" t="s">
        <v>253</v>
      </c>
      <c r="D6" s="60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</row>
    <row r="7" spans="1:46" ht="23.25" x14ac:dyDescent="0.35">
      <c r="A7" s="59" t="s">
        <v>69</v>
      </c>
      <c r="B7" s="60"/>
      <c r="C7" s="60" t="s">
        <v>85</v>
      </c>
      <c r="D7" s="60"/>
      <c r="E7" s="59"/>
      <c r="F7" s="59"/>
      <c r="G7" s="59"/>
      <c r="H7" s="59"/>
      <c r="I7" s="59"/>
      <c r="J7" s="59"/>
      <c r="K7" s="59"/>
    </row>
    <row r="8" spans="1:46" ht="23.25" x14ac:dyDescent="0.35">
      <c r="A8" s="59" t="s">
        <v>71</v>
      </c>
      <c r="B8" s="60"/>
      <c r="C8" s="61" t="s">
        <v>155</v>
      </c>
      <c r="D8" s="61"/>
      <c r="E8" s="55"/>
      <c r="F8" s="55"/>
      <c r="G8" s="55"/>
      <c r="H8" s="55"/>
      <c r="I8" s="55"/>
      <c r="J8" s="55"/>
      <c r="K8" s="55"/>
    </row>
    <row r="9" spans="1:46" ht="23.25" x14ac:dyDescent="0.35">
      <c r="A9" s="59"/>
      <c r="B9" s="60"/>
      <c r="C9" s="61" t="s">
        <v>156</v>
      </c>
      <c r="D9" s="61"/>
      <c r="E9" s="55"/>
      <c r="F9" s="55"/>
      <c r="G9" s="55"/>
      <c r="H9" s="55"/>
      <c r="I9" s="55"/>
      <c r="J9" s="55"/>
      <c r="K9" s="55"/>
    </row>
    <row r="12" spans="1:46" ht="15.75" thickBot="1" x14ac:dyDescent="0.3"/>
    <row r="13" spans="1:46" ht="15.75" thickBot="1" x14ac:dyDescent="0.3">
      <c r="A13" s="79" t="s">
        <v>74</v>
      </c>
      <c r="B13" s="79" t="s">
        <v>75</v>
      </c>
      <c r="C13" s="91" t="s">
        <v>4</v>
      </c>
      <c r="D13" s="91"/>
      <c r="E13" s="91"/>
      <c r="F13" s="91"/>
      <c r="G13" s="91"/>
      <c r="H13" s="91"/>
      <c r="I13" s="91"/>
      <c r="J13" s="91"/>
      <c r="K13" s="91"/>
      <c r="L13" s="91"/>
    </row>
    <row r="14" spans="1:46" ht="15.75" thickBot="1" x14ac:dyDescent="0.3">
      <c r="A14" s="81"/>
      <c r="B14" s="81"/>
      <c r="C14" s="10" t="s">
        <v>5</v>
      </c>
      <c r="D14" s="10" t="s">
        <v>76</v>
      </c>
      <c r="E14" s="10" t="s">
        <v>77</v>
      </c>
      <c r="F14" s="10" t="s">
        <v>9</v>
      </c>
      <c r="G14" s="10" t="s">
        <v>78</v>
      </c>
      <c r="H14" s="10" t="s">
        <v>13</v>
      </c>
      <c r="I14" s="10" t="s">
        <v>15</v>
      </c>
      <c r="J14" s="10" t="s">
        <v>17</v>
      </c>
      <c r="K14" s="10" t="s">
        <v>23</v>
      </c>
      <c r="L14" s="10" t="s">
        <v>18</v>
      </c>
    </row>
    <row r="15" spans="1:46" ht="27.95" customHeight="1" thickBot="1" x14ac:dyDescent="0.3">
      <c r="A15" s="10">
        <v>1</v>
      </c>
      <c r="B15" s="82" t="s">
        <v>157</v>
      </c>
      <c r="C15" s="10">
        <v>11</v>
      </c>
      <c r="D15" s="10">
        <v>5</v>
      </c>
      <c r="E15" s="10">
        <v>5</v>
      </c>
      <c r="F15" s="10">
        <v>2</v>
      </c>
      <c r="G15" s="83" t="s">
        <v>29</v>
      </c>
      <c r="H15" s="10">
        <v>3</v>
      </c>
      <c r="I15" s="10">
        <v>2</v>
      </c>
      <c r="J15" s="10" t="s">
        <v>29</v>
      </c>
      <c r="K15" s="10" t="s">
        <v>29</v>
      </c>
      <c r="L15" s="10">
        <v>1</v>
      </c>
    </row>
    <row r="16" spans="1:46" ht="27.95" customHeight="1" thickBot="1" x14ac:dyDescent="0.3">
      <c r="A16" s="10">
        <v>2</v>
      </c>
      <c r="B16" s="82" t="s">
        <v>158</v>
      </c>
      <c r="C16" s="10">
        <v>12</v>
      </c>
      <c r="D16" s="10">
        <v>5</v>
      </c>
      <c r="E16" s="10">
        <v>2</v>
      </c>
      <c r="F16" s="10">
        <v>1</v>
      </c>
      <c r="G16" s="10" t="s">
        <v>29</v>
      </c>
      <c r="H16" s="10">
        <v>2</v>
      </c>
      <c r="I16" s="10" t="s">
        <v>29</v>
      </c>
      <c r="J16" s="10" t="s">
        <v>29</v>
      </c>
      <c r="K16" s="10" t="s">
        <v>29</v>
      </c>
      <c r="L16" s="10" t="s">
        <v>29</v>
      </c>
    </row>
    <row r="17" spans="1:12" ht="27.95" customHeight="1" thickBot="1" x14ac:dyDescent="0.3">
      <c r="A17" s="10">
        <v>3</v>
      </c>
      <c r="B17" s="82" t="s">
        <v>159</v>
      </c>
      <c r="C17" s="10">
        <v>1</v>
      </c>
      <c r="D17" s="10">
        <v>6</v>
      </c>
      <c r="E17" s="10">
        <v>1</v>
      </c>
      <c r="F17" s="10">
        <v>1</v>
      </c>
      <c r="G17" s="10" t="s">
        <v>29</v>
      </c>
      <c r="H17" s="10">
        <v>2</v>
      </c>
      <c r="I17" s="10">
        <v>1</v>
      </c>
      <c r="J17" s="10">
        <v>1</v>
      </c>
      <c r="K17" s="10">
        <v>1</v>
      </c>
      <c r="L17" s="10" t="s">
        <v>29</v>
      </c>
    </row>
    <row r="18" spans="1:12" ht="27.95" customHeight="1" thickBot="1" x14ac:dyDescent="0.3">
      <c r="A18" s="10">
        <v>4</v>
      </c>
      <c r="B18" s="82" t="s">
        <v>160</v>
      </c>
      <c r="C18" s="10">
        <v>4</v>
      </c>
      <c r="D18" s="10">
        <v>2</v>
      </c>
      <c r="E18" s="10">
        <v>1</v>
      </c>
      <c r="F18" s="10">
        <v>1</v>
      </c>
      <c r="G18" s="10">
        <v>1</v>
      </c>
      <c r="H18" s="10" t="s">
        <v>29</v>
      </c>
      <c r="I18" s="10">
        <v>1</v>
      </c>
      <c r="J18" s="10" t="s">
        <v>29</v>
      </c>
      <c r="K18" s="10" t="s">
        <v>29</v>
      </c>
      <c r="L18" s="10" t="s">
        <v>29</v>
      </c>
    </row>
    <row r="19" spans="1:12" ht="27.95" customHeight="1" thickBot="1" x14ac:dyDescent="0.3">
      <c r="A19" s="10">
        <v>5</v>
      </c>
      <c r="B19" s="82" t="s">
        <v>161</v>
      </c>
      <c r="C19" s="10">
        <v>4</v>
      </c>
      <c r="D19" s="10">
        <v>2</v>
      </c>
      <c r="E19" s="10">
        <v>3</v>
      </c>
      <c r="F19" s="10">
        <v>1</v>
      </c>
      <c r="G19" s="10" t="s">
        <v>29</v>
      </c>
      <c r="H19" s="10" t="s">
        <v>29</v>
      </c>
      <c r="I19" s="10" t="s">
        <v>29</v>
      </c>
      <c r="J19" s="10" t="s">
        <v>29</v>
      </c>
      <c r="K19" s="10" t="s">
        <v>29</v>
      </c>
      <c r="L19" s="10">
        <v>1</v>
      </c>
    </row>
    <row r="20" spans="1:12" ht="27.95" customHeight="1" thickBot="1" x14ac:dyDescent="0.3">
      <c r="A20" s="10">
        <v>6</v>
      </c>
      <c r="B20" s="82" t="s">
        <v>162</v>
      </c>
      <c r="C20" s="97" t="s">
        <v>29</v>
      </c>
      <c r="D20" s="10">
        <v>2</v>
      </c>
      <c r="E20" s="83" t="s">
        <v>29</v>
      </c>
      <c r="F20" s="10">
        <v>1</v>
      </c>
      <c r="G20" s="10" t="s">
        <v>29</v>
      </c>
      <c r="H20" s="10" t="s">
        <v>29</v>
      </c>
      <c r="I20" s="10" t="s">
        <v>29</v>
      </c>
      <c r="J20" s="10" t="s">
        <v>29</v>
      </c>
      <c r="K20" s="10" t="s">
        <v>29</v>
      </c>
      <c r="L20" s="10" t="s">
        <v>29</v>
      </c>
    </row>
    <row r="21" spans="1:12" x14ac:dyDescent="0.25">
      <c r="A21" s="85" t="s">
        <v>46</v>
      </c>
      <c r="B21" s="86"/>
      <c r="C21" s="44">
        <f t="shared" ref="C21:J21" si="0">SUM(C15:C20)</f>
        <v>32</v>
      </c>
      <c r="D21" s="44">
        <f t="shared" si="0"/>
        <v>22</v>
      </c>
      <c r="E21" s="44">
        <f t="shared" si="0"/>
        <v>12</v>
      </c>
      <c r="F21" s="44">
        <f t="shared" si="0"/>
        <v>7</v>
      </c>
      <c r="G21" s="44">
        <f t="shared" si="0"/>
        <v>1</v>
      </c>
      <c r="H21" s="44">
        <f t="shared" si="0"/>
        <v>7</v>
      </c>
      <c r="I21" s="44">
        <f t="shared" si="0"/>
        <v>4</v>
      </c>
      <c r="J21" s="44">
        <f t="shared" si="0"/>
        <v>1</v>
      </c>
      <c r="K21" s="44">
        <f>SUM(K15:K20)</f>
        <v>1</v>
      </c>
      <c r="L21" s="44">
        <f t="shared" ref="L21" si="1">SUM(L15:L20)</f>
        <v>2</v>
      </c>
    </row>
    <row r="22" spans="1:12" ht="15.75" thickBot="1" x14ac:dyDescent="0.3">
      <c r="A22" s="87"/>
      <c r="B22" s="88"/>
      <c r="C22" s="89"/>
      <c r="D22" s="89"/>
      <c r="E22" s="89"/>
      <c r="F22" s="89"/>
      <c r="G22" s="89"/>
      <c r="H22" s="89"/>
      <c r="I22" s="89"/>
      <c r="J22" s="89"/>
      <c r="K22" s="89"/>
      <c r="L22" s="89"/>
    </row>
  </sheetData>
  <mergeCells count="17">
    <mergeCell ref="H21:H22"/>
    <mergeCell ref="I21:I22"/>
    <mergeCell ref="J21:J22"/>
    <mergeCell ref="K21:K22"/>
    <mergeCell ref="L21:L22"/>
    <mergeCell ref="A21:B22"/>
    <mergeCell ref="C21:C22"/>
    <mergeCell ref="D21:D22"/>
    <mergeCell ref="E21:E22"/>
    <mergeCell ref="F21:F22"/>
    <mergeCell ref="G21:G22"/>
    <mergeCell ref="A1:L1"/>
    <mergeCell ref="A2:L2"/>
    <mergeCell ref="A3:L3"/>
    <mergeCell ref="A13:A14"/>
    <mergeCell ref="B13:B14"/>
    <mergeCell ref="C13:L13"/>
  </mergeCells>
  <printOptions horizontalCentered="1"/>
  <pageMargins left="0.3" right="0.3" top="0.75" bottom="0.75" header="0.3" footer="0.3"/>
  <pageSetup paperSize="14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7E553-76CE-4D9F-B975-D43C7AAE414E}">
  <dimension ref="A1:AT19"/>
  <sheetViews>
    <sheetView topLeftCell="B1" zoomScale="80" zoomScaleNormal="80" workbookViewId="0">
      <selection activeCell="B6" sqref="A6:XFD6"/>
    </sheetView>
  </sheetViews>
  <sheetFormatPr defaultRowHeight="15" x14ac:dyDescent="0.25"/>
  <cols>
    <col min="1" max="1" width="3.5703125" customWidth="1"/>
    <col min="2" max="2" width="34.42578125" customWidth="1"/>
    <col min="3" max="14" width="16.7109375" customWidth="1"/>
  </cols>
  <sheetData>
    <row r="1" spans="1:46" ht="23.25" x14ac:dyDescent="0.35">
      <c r="A1" s="54" t="s">
        <v>64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46" ht="23.25" x14ac:dyDescent="0.35">
      <c r="A2" s="54" t="s">
        <v>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46" ht="23.25" x14ac:dyDescent="0.35">
      <c r="A3" s="90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46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spans="1:46" ht="23.25" x14ac:dyDescent="0.35">
      <c r="A5" s="59" t="s">
        <v>67</v>
      </c>
      <c r="B5" s="60"/>
      <c r="C5" s="60" t="s">
        <v>163</v>
      </c>
      <c r="D5" s="60"/>
      <c r="E5" s="59"/>
      <c r="F5" s="59"/>
      <c r="G5" s="59"/>
      <c r="H5" s="59"/>
      <c r="I5" s="59"/>
      <c r="J5" s="59"/>
      <c r="K5" s="59"/>
      <c r="L5" s="59"/>
      <c r="M5" s="59"/>
    </row>
    <row r="6" spans="1:46" s="56" customFormat="1" ht="23.25" x14ac:dyDescent="0.35">
      <c r="A6" s="59" t="s">
        <v>232</v>
      </c>
      <c r="B6" s="60"/>
      <c r="C6" s="60" t="s">
        <v>254</v>
      </c>
      <c r="D6" s="60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</row>
    <row r="7" spans="1:46" ht="23.25" x14ac:dyDescent="0.35">
      <c r="A7" s="59" t="s">
        <v>69</v>
      </c>
      <c r="B7" s="60"/>
      <c r="C7" s="60" t="s">
        <v>85</v>
      </c>
      <c r="D7" s="60"/>
      <c r="E7" s="59"/>
      <c r="F7" s="59"/>
      <c r="G7" s="59"/>
      <c r="H7" s="59"/>
      <c r="I7" s="59"/>
      <c r="J7" s="59"/>
      <c r="K7" s="59"/>
      <c r="L7" s="59"/>
      <c r="M7" s="59"/>
    </row>
    <row r="8" spans="1:46" ht="23.25" x14ac:dyDescent="0.35">
      <c r="A8" s="59" t="s">
        <v>71</v>
      </c>
      <c r="B8" s="60"/>
      <c r="C8" s="61" t="s">
        <v>164</v>
      </c>
      <c r="D8" s="61"/>
      <c r="E8" s="55"/>
      <c r="F8" s="55"/>
      <c r="G8" s="55"/>
      <c r="H8" s="55"/>
      <c r="I8" s="55"/>
      <c r="J8" s="55"/>
      <c r="K8" s="55"/>
      <c r="L8" s="55"/>
      <c r="M8" s="55"/>
    </row>
    <row r="9" spans="1:46" ht="23.25" x14ac:dyDescent="0.35">
      <c r="A9" s="59"/>
      <c r="B9" s="60"/>
      <c r="C9" s="61"/>
      <c r="D9" s="61"/>
      <c r="E9" s="55"/>
      <c r="F9" s="55"/>
      <c r="G9" s="55"/>
      <c r="H9" s="55"/>
      <c r="I9" s="55"/>
      <c r="J9" s="55"/>
      <c r="K9" s="55"/>
      <c r="L9" s="55"/>
      <c r="M9" s="55"/>
    </row>
    <row r="10" spans="1:46" ht="15.75" thickBot="1" x14ac:dyDescent="0.3"/>
    <row r="11" spans="1:46" ht="15.75" thickBot="1" x14ac:dyDescent="0.3">
      <c r="A11" s="79" t="s">
        <v>74</v>
      </c>
      <c r="B11" s="79" t="s">
        <v>75</v>
      </c>
      <c r="C11" s="91" t="s">
        <v>4</v>
      </c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</row>
    <row r="12" spans="1:46" ht="15.75" thickBot="1" x14ac:dyDescent="0.3">
      <c r="A12" s="81"/>
      <c r="B12" s="81"/>
      <c r="C12" s="10" t="s">
        <v>5</v>
      </c>
      <c r="D12" s="10" t="s">
        <v>76</v>
      </c>
      <c r="E12" s="10" t="s">
        <v>77</v>
      </c>
      <c r="F12" s="10" t="s">
        <v>9</v>
      </c>
      <c r="G12" s="10" t="s">
        <v>78</v>
      </c>
      <c r="H12" s="10" t="s">
        <v>12</v>
      </c>
      <c r="I12" s="10" t="s">
        <v>13</v>
      </c>
      <c r="J12" s="10" t="s">
        <v>15</v>
      </c>
      <c r="K12" s="10" t="s">
        <v>17</v>
      </c>
      <c r="L12" s="10" t="s">
        <v>20</v>
      </c>
      <c r="M12" s="10" t="s">
        <v>22</v>
      </c>
      <c r="N12" s="10" t="s">
        <v>19</v>
      </c>
    </row>
    <row r="13" spans="1:46" s="84" customFormat="1" ht="21.95" customHeight="1" thickBot="1" x14ac:dyDescent="0.3">
      <c r="A13" s="10">
        <v>1</v>
      </c>
      <c r="B13" s="82" t="s">
        <v>165</v>
      </c>
      <c r="C13" s="10">
        <v>10</v>
      </c>
      <c r="D13" s="10">
        <v>3</v>
      </c>
      <c r="E13" s="83" t="s">
        <v>29</v>
      </c>
      <c r="F13" s="10">
        <v>2</v>
      </c>
      <c r="G13" s="83" t="s">
        <v>29</v>
      </c>
      <c r="H13" s="83">
        <v>1</v>
      </c>
      <c r="I13" s="83" t="s">
        <v>29</v>
      </c>
      <c r="J13" s="10">
        <v>1</v>
      </c>
      <c r="K13" s="83" t="s">
        <v>29</v>
      </c>
      <c r="L13" s="83" t="s">
        <v>29</v>
      </c>
      <c r="M13" s="83" t="s">
        <v>29</v>
      </c>
      <c r="N13" s="83" t="s">
        <v>29</v>
      </c>
    </row>
    <row r="14" spans="1:46" s="84" customFormat="1" ht="21.95" customHeight="1" thickBot="1" x14ac:dyDescent="0.3">
      <c r="A14" s="10">
        <v>2</v>
      </c>
      <c r="B14" s="82" t="s">
        <v>166</v>
      </c>
      <c r="C14" s="10">
        <v>2</v>
      </c>
      <c r="D14" s="10">
        <v>1</v>
      </c>
      <c r="E14" s="83" t="s">
        <v>29</v>
      </c>
      <c r="F14" s="10">
        <v>1</v>
      </c>
      <c r="G14" s="10">
        <v>2</v>
      </c>
      <c r="H14" s="83">
        <v>2</v>
      </c>
      <c r="I14" s="83" t="s">
        <v>29</v>
      </c>
      <c r="J14" s="83">
        <v>1</v>
      </c>
      <c r="K14" s="83">
        <v>1</v>
      </c>
      <c r="L14" s="83" t="s">
        <v>29</v>
      </c>
      <c r="M14" s="83" t="s">
        <v>29</v>
      </c>
      <c r="N14" s="83" t="s">
        <v>29</v>
      </c>
    </row>
    <row r="15" spans="1:46" s="84" customFormat="1" ht="21.95" customHeight="1" thickBot="1" x14ac:dyDescent="0.3">
      <c r="A15" s="10">
        <v>3</v>
      </c>
      <c r="B15" s="82" t="s">
        <v>167</v>
      </c>
      <c r="C15" s="10">
        <v>4</v>
      </c>
      <c r="D15" s="10">
        <v>3</v>
      </c>
      <c r="E15" s="10">
        <v>1</v>
      </c>
      <c r="F15" s="10">
        <v>2</v>
      </c>
      <c r="G15" s="83" t="s">
        <v>29</v>
      </c>
      <c r="H15" s="83" t="s">
        <v>29</v>
      </c>
      <c r="I15" s="83" t="s">
        <v>29</v>
      </c>
      <c r="J15" s="10">
        <v>1</v>
      </c>
      <c r="K15" s="83" t="s">
        <v>29</v>
      </c>
      <c r="L15" s="10">
        <v>1</v>
      </c>
      <c r="M15" s="83" t="s">
        <v>29</v>
      </c>
      <c r="N15" s="83" t="s">
        <v>29</v>
      </c>
    </row>
    <row r="16" spans="1:46" s="84" customFormat="1" ht="21.95" customHeight="1" thickBot="1" x14ac:dyDescent="0.3">
      <c r="A16" s="10">
        <v>4</v>
      </c>
      <c r="B16" s="82" t="s">
        <v>168</v>
      </c>
      <c r="C16" s="10">
        <v>2</v>
      </c>
      <c r="D16" s="10">
        <v>1</v>
      </c>
      <c r="E16" s="10">
        <v>1</v>
      </c>
      <c r="F16" s="10">
        <v>2</v>
      </c>
      <c r="G16" s="83" t="s">
        <v>29</v>
      </c>
      <c r="H16" s="83">
        <v>2</v>
      </c>
      <c r="I16" s="10">
        <v>1</v>
      </c>
      <c r="J16" s="10">
        <v>1</v>
      </c>
      <c r="K16" s="83" t="s">
        <v>29</v>
      </c>
      <c r="L16" s="83" t="s">
        <v>29</v>
      </c>
      <c r="M16" s="83" t="s">
        <v>29</v>
      </c>
      <c r="N16" s="83" t="s">
        <v>29</v>
      </c>
    </row>
    <row r="17" spans="1:14" s="84" customFormat="1" ht="21.95" customHeight="1" thickBot="1" x14ac:dyDescent="0.3">
      <c r="A17" s="10">
        <v>5</v>
      </c>
      <c r="B17" s="82" t="s">
        <v>169</v>
      </c>
      <c r="C17" s="10">
        <v>5</v>
      </c>
      <c r="D17" s="10">
        <v>5</v>
      </c>
      <c r="E17" s="10">
        <v>2</v>
      </c>
      <c r="F17" s="10">
        <v>2</v>
      </c>
      <c r="G17" s="10">
        <v>2</v>
      </c>
      <c r="H17" s="10">
        <v>1</v>
      </c>
      <c r="I17" s="10">
        <v>2</v>
      </c>
      <c r="J17" s="10">
        <v>5</v>
      </c>
      <c r="K17" s="83" t="s">
        <v>29</v>
      </c>
      <c r="L17" s="83" t="s">
        <v>29</v>
      </c>
      <c r="M17" s="83">
        <v>1</v>
      </c>
      <c r="N17" s="83">
        <v>1</v>
      </c>
    </row>
    <row r="18" spans="1:14" s="84" customFormat="1" ht="21.95" customHeight="1" x14ac:dyDescent="0.25">
      <c r="A18" s="85" t="s">
        <v>46</v>
      </c>
      <c r="B18" s="86"/>
      <c r="C18" s="44">
        <f>SUM(C13:C17)</f>
        <v>23</v>
      </c>
      <c r="D18" s="44">
        <f t="shared" ref="D18:N18" si="0">SUM(D13:D17)</f>
        <v>13</v>
      </c>
      <c r="E18" s="44">
        <f t="shared" si="0"/>
        <v>4</v>
      </c>
      <c r="F18" s="44">
        <f t="shared" si="0"/>
        <v>9</v>
      </c>
      <c r="G18" s="44">
        <f t="shared" si="0"/>
        <v>4</v>
      </c>
      <c r="H18" s="44">
        <f t="shared" si="0"/>
        <v>6</v>
      </c>
      <c r="I18" s="44">
        <f t="shared" si="0"/>
        <v>3</v>
      </c>
      <c r="J18" s="44">
        <f t="shared" si="0"/>
        <v>9</v>
      </c>
      <c r="K18" s="44">
        <f t="shared" si="0"/>
        <v>1</v>
      </c>
      <c r="L18" s="44">
        <f t="shared" si="0"/>
        <v>1</v>
      </c>
      <c r="M18" s="44">
        <f t="shared" si="0"/>
        <v>1</v>
      </c>
      <c r="N18" s="44">
        <f t="shared" si="0"/>
        <v>1</v>
      </c>
    </row>
    <row r="19" spans="1:14" ht="15.75" thickBot="1" x14ac:dyDescent="0.3">
      <c r="A19" s="87"/>
      <c r="B19" s="88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</row>
  </sheetData>
  <mergeCells count="19">
    <mergeCell ref="N18:N19"/>
    <mergeCell ref="H18:H19"/>
    <mergeCell ref="I18:I19"/>
    <mergeCell ref="J18:J19"/>
    <mergeCell ref="K18:K19"/>
    <mergeCell ref="L18:L19"/>
    <mergeCell ref="M18:M19"/>
    <mergeCell ref="A18:B19"/>
    <mergeCell ref="C18:C19"/>
    <mergeCell ref="D18:D19"/>
    <mergeCell ref="E18:E19"/>
    <mergeCell ref="F18:F19"/>
    <mergeCell ref="G18:G19"/>
    <mergeCell ref="A1:N1"/>
    <mergeCell ref="A2:N2"/>
    <mergeCell ref="A3:N3"/>
    <mergeCell ref="A11:A12"/>
    <mergeCell ref="B11:B12"/>
    <mergeCell ref="C11:N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304EC-1B40-403F-91B3-4550FAE8B95D}">
  <dimension ref="A1:AT20"/>
  <sheetViews>
    <sheetView zoomScale="84" zoomScaleNormal="84" workbookViewId="0">
      <selection activeCell="A6" sqref="A6:XFD6"/>
    </sheetView>
  </sheetViews>
  <sheetFormatPr defaultRowHeight="15" x14ac:dyDescent="0.25"/>
  <cols>
    <col min="1" max="1" width="3.5703125" style="56" customWidth="1"/>
    <col min="2" max="2" width="33.28515625" style="56" customWidth="1"/>
    <col min="3" max="15" width="15" style="56" customWidth="1"/>
  </cols>
  <sheetData>
    <row r="1" spans="1:46" ht="23.25" x14ac:dyDescent="0.35">
      <c r="A1" s="54" t="s">
        <v>64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46" ht="23.25" x14ac:dyDescent="0.35">
      <c r="A2" s="54" t="s">
        <v>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1:46" ht="23.25" x14ac:dyDescent="0.35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</row>
    <row r="4" spans="1:46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</row>
    <row r="5" spans="1:46" ht="23.25" x14ac:dyDescent="0.35">
      <c r="A5" s="59" t="s">
        <v>67</v>
      </c>
      <c r="B5" s="60"/>
      <c r="C5" s="60" t="s">
        <v>170</v>
      </c>
      <c r="D5" s="60"/>
      <c r="E5" s="59"/>
      <c r="F5" s="59"/>
      <c r="G5" s="59"/>
      <c r="H5" s="59"/>
      <c r="I5" s="59"/>
      <c r="J5" s="59"/>
    </row>
    <row r="6" spans="1:46" s="56" customFormat="1" ht="23.25" x14ac:dyDescent="0.35">
      <c r="A6" s="59" t="s">
        <v>232</v>
      </c>
      <c r="B6" s="60"/>
      <c r="C6" s="60" t="s">
        <v>255</v>
      </c>
      <c r="D6" s="60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</row>
    <row r="7" spans="1:46" ht="23.25" x14ac:dyDescent="0.35">
      <c r="A7" s="59" t="s">
        <v>69</v>
      </c>
      <c r="B7" s="60"/>
      <c r="C7" s="60" t="s">
        <v>85</v>
      </c>
      <c r="D7" s="60"/>
      <c r="E7" s="59"/>
      <c r="F7" s="59"/>
      <c r="G7" s="59"/>
      <c r="H7" s="59"/>
      <c r="I7" s="59"/>
      <c r="J7" s="59"/>
    </row>
    <row r="8" spans="1:46" ht="23.25" x14ac:dyDescent="0.35">
      <c r="A8" s="59" t="s">
        <v>71</v>
      </c>
      <c r="B8" s="60"/>
      <c r="C8" s="61" t="s">
        <v>171</v>
      </c>
      <c r="D8" s="61"/>
      <c r="E8" s="55"/>
      <c r="F8" s="55"/>
      <c r="G8" s="55"/>
      <c r="H8" s="55"/>
      <c r="I8" s="55"/>
      <c r="J8" s="55"/>
    </row>
    <row r="9" spans="1:46" ht="23.25" x14ac:dyDescent="0.35">
      <c r="A9" s="59"/>
      <c r="B9" s="60"/>
      <c r="C9" s="61" t="s">
        <v>172</v>
      </c>
      <c r="D9" s="61"/>
      <c r="E9" s="55"/>
      <c r="F9" s="55"/>
      <c r="G9" s="55"/>
      <c r="H9" s="55"/>
      <c r="I9" s="55"/>
      <c r="J9" s="55"/>
    </row>
    <row r="11" spans="1:46" ht="15.75" thickBot="1" x14ac:dyDescent="0.3"/>
    <row r="12" spans="1:46" ht="15.75" thickBot="1" x14ac:dyDescent="0.3">
      <c r="A12" s="79" t="s">
        <v>74</v>
      </c>
      <c r="B12" s="79" t="s">
        <v>75</v>
      </c>
      <c r="C12" s="91" t="s">
        <v>4</v>
      </c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</row>
    <row r="13" spans="1:46" ht="15.75" thickBot="1" x14ac:dyDescent="0.3">
      <c r="A13" s="81"/>
      <c r="B13" s="81"/>
      <c r="C13" s="10" t="s">
        <v>5</v>
      </c>
      <c r="D13" s="10" t="s">
        <v>76</v>
      </c>
      <c r="E13" s="10" t="s">
        <v>77</v>
      </c>
      <c r="F13" s="10" t="s">
        <v>9</v>
      </c>
      <c r="G13" s="10" t="s">
        <v>78</v>
      </c>
      <c r="H13" s="10" t="s">
        <v>17</v>
      </c>
      <c r="I13" s="10" t="s">
        <v>79</v>
      </c>
      <c r="J13" s="10" t="s">
        <v>96</v>
      </c>
      <c r="K13" s="10" t="s">
        <v>16</v>
      </c>
      <c r="L13" s="10" t="s">
        <v>12</v>
      </c>
      <c r="M13" s="10" t="s">
        <v>13</v>
      </c>
      <c r="N13" s="10" t="s">
        <v>15</v>
      </c>
      <c r="O13" s="10" t="s">
        <v>18</v>
      </c>
    </row>
    <row r="14" spans="1:46" ht="23.45" customHeight="1" thickBot="1" x14ac:dyDescent="0.3">
      <c r="A14" s="10">
        <v>1</v>
      </c>
      <c r="B14" s="82" t="s">
        <v>173</v>
      </c>
      <c r="C14" s="10">
        <v>11</v>
      </c>
      <c r="D14" s="10">
        <v>2</v>
      </c>
      <c r="E14" s="83" t="s">
        <v>29</v>
      </c>
      <c r="F14" s="10">
        <v>1</v>
      </c>
      <c r="G14" s="10">
        <v>3</v>
      </c>
      <c r="H14" s="83" t="s">
        <v>29</v>
      </c>
      <c r="I14" s="83" t="s">
        <v>29</v>
      </c>
      <c r="J14" s="83" t="s">
        <v>29</v>
      </c>
      <c r="K14" s="10">
        <v>1</v>
      </c>
      <c r="L14" s="83" t="s">
        <v>29</v>
      </c>
      <c r="M14" s="83" t="s">
        <v>29</v>
      </c>
      <c r="N14" s="10">
        <v>2</v>
      </c>
      <c r="O14" s="83" t="s">
        <v>29</v>
      </c>
    </row>
    <row r="15" spans="1:46" ht="23.45" customHeight="1" thickBot="1" x14ac:dyDescent="0.3">
      <c r="A15" s="10">
        <v>2</v>
      </c>
      <c r="B15" s="82" t="s">
        <v>174</v>
      </c>
      <c r="C15" s="10">
        <v>13</v>
      </c>
      <c r="D15" s="10">
        <v>3</v>
      </c>
      <c r="E15" s="10">
        <v>3</v>
      </c>
      <c r="F15" s="10">
        <v>3</v>
      </c>
      <c r="G15" s="10">
        <v>5</v>
      </c>
      <c r="H15" s="10">
        <v>1</v>
      </c>
      <c r="I15" s="83" t="s">
        <v>29</v>
      </c>
      <c r="J15" s="83" t="s">
        <v>29</v>
      </c>
      <c r="K15" s="10">
        <v>2</v>
      </c>
      <c r="L15" s="83" t="s">
        <v>29</v>
      </c>
      <c r="M15" s="10">
        <v>3</v>
      </c>
      <c r="N15" s="10">
        <v>3</v>
      </c>
      <c r="O15" s="83" t="s">
        <v>29</v>
      </c>
    </row>
    <row r="16" spans="1:46" ht="23.45" customHeight="1" thickBot="1" x14ac:dyDescent="0.3">
      <c r="A16" s="10">
        <v>3</v>
      </c>
      <c r="B16" s="82" t="s">
        <v>175</v>
      </c>
      <c r="C16" s="10">
        <v>14</v>
      </c>
      <c r="D16" s="10">
        <v>4</v>
      </c>
      <c r="E16" s="10">
        <v>3</v>
      </c>
      <c r="F16" s="10">
        <v>1</v>
      </c>
      <c r="G16" s="10"/>
      <c r="H16" s="10">
        <v>2</v>
      </c>
      <c r="I16" s="10">
        <v>1</v>
      </c>
      <c r="J16" s="10">
        <v>1</v>
      </c>
      <c r="K16" s="10">
        <v>1</v>
      </c>
      <c r="L16" s="10">
        <v>5</v>
      </c>
      <c r="M16" s="83" t="s">
        <v>29</v>
      </c>
      <c r="N16" s="10">
        <v>2</v>
      </c>
      <c r="O16" s="83" t="s">
        <v>29</v>
      </c>
    </row>
    <row r="17" spans="1:15" ht="23.45" customHeight="1" thickBot="1" x14ac:dyDescent="0.3">
      <c r="A17" s="10">
        <v>4</v>
      </c>
      <c r="B17" s="82" t="s">
        <v>176</v>
      </c>
      <c r="C17" s="10">
        <v>7</v>
      </c>
      <c r="D17" s="10">
        <v>7</v>
      </c>
      <c r="E17" s="10">
        <v>8</v>
      </c>
      <c r="F17" s="10">
        <v>2</v>
      </c>
      <c r="G17" s="83" t="s">
        <v>29</v>
      </c>
      <c r="H17" s="10">
        <v>3</v>
      </c>
      <c r="I17" s="83" t="s">
        <v>29</v>
      </c>
      <c r="J17" s="83" t="s">
        <v>29</v>
      </c>
      <c r="K17" s="83" t="s">
        <v>29</v>
      </c>
      <c r="L17" s="10">
        <v>5</v>
      </c>
      <c r="M17" s="10">
        <v>2</v>
      </c>
      <c r="N17" s="10">
        <v>9</v>
      </c>
      <c r="O17" s="10">
        <v>1</v>
      </c>
    </row>
    <row r="18" spans="1:15" ht="23.45" customHeight="1" thickBot="1" x14ac:dyDescent="0.3">
      <c r="A18" s="10">
        <v>5</v>
      </c>
      <c r="B18" s="82" t="s">
        <v>177</v>
      </c>
      <c r="C18" s="10">
        <v>10</v>
      </c>
      <c r="D18" s="10">
        <v>7</v>
      </c>
      <c r="E18" s="10">
        <v>3</v>
      </c>
      <c r="F18" s="10">
        <v>2</v>
      </c>
      <c r="G18" s="83" t="s">
        <v>29</v>
      </c>
      <c r="H18" s="83" t="s">
        <v>29</v>
      </c>
      <c r="I18" s="83" t="s">
        <v>29</v>
      </c>
      <c r="J18" s="83" t="s">
        <v>29</v>
      </c>
      <c r="K18" s="83" t="s">
        <v>29</v>
      </c>
      <c r="L18" s="111">
        <v>6</v>
      </c>
      <c r="M18" s="10">
        <v>2</v>
      </c>
      <c r="N18" s="10">
        <v>4</v>
      </c>
      <c r="O18" s="83" t="s">
        <v>29</v>
      </c>
    </row>
    <row r="19" spans="1:15" x14ac:dyDescent="0.25">
      <c r="A19" s="85" t="s">
        <v>46</v>
      </c>
      <c r="B19" s="86"/>
      <c r="C19" s="44">
        <f>SUM(C14:C18)</f>
        <v>55</v>
      </c>
      <c r="D19" s="44">
        <f>SUM(D14:D18)</f>
        <v>23</v>
      </c>
      <c r="E19" s="44">
        <f t="shared" ref="E19:L19" si="0">SUM(E14:E18)</f>
        <v>17</v>
      </c>
      <c r="F19" s="44">
        <f t="shared" si="0"/>
        <v>9</v>
      </c>
      <c r="G19" s="44">
        <f t="shared" si="0"/>
        <v>8</v>
      </c>
      <c r="H19" s="44">
        <f>SUM(H14:H18)</f>
        <v>6</v>
      </c>
      <c r="I19" s="44">
        <f>SUM(I14:I18)</f>
        <v>1</v>
      </c>
      <c r="J19" s="44">
        <f>SUM(J14:J18)</f>
        <v>1</v>
      </c>
      <c r="K19" s="44">
        <f>SUM(K14:K18)</f>
        <v>4</v>
      </c>
      <c r="L19" s="44">
        <f t="shared" si="0"/>
        <v>16</v>
      </c>
      <c r="M19" s="44">
        <f>SUM(M15:M18)</f>
        <v>7</v>
      </c>
      <c r="N19" s="44">
        <f>SUM(N14:N18)</f>
        <v>20</v>
      </c>
      <c r="O19" s="44">
        <f>SUM(O15:O18)</f>
        <v>1</v>
      </c>
    </row>
    <row r="20" spans="1:15" ht="15.75" thickBot="1" x14ac:dyDescent="0.3">
      <c r="A20" s="87"/>
      <c r="B20" s="88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</row>
  </sheetData>
  <mergeCells count="20">
    <mergeCell ref="N19:N20"/>
    <mergeCell ref="O19:O20"/>
    <mergeCell ref="H19:H20"/>
    <mergeCell ref="I19:I20"/>
    <mergeCell ref="J19:J20"/>
    <mergeCell ref="K19:K20"/>
    <mergeCell ref="L19:L20"/>
    <mergeCell ref="M19:M20"/>
    <mergeCell ref="A19:B20"/>
    <mergeCell ref="C19:C20"/>
    <mergeCell ref="D19:D20"/>
    <mergeCell ref="E19:E20"/>
    <mergeCell ref="F19:F20"/>
    <mergeCell ref="G19:G20"/>
    <mergeCell ref="A1:O1"/>
    <mergeCell ref="A2:O2"/>
    <mergeCell ref="A3:O3"/>
    <mergeCell ref="A12:A13"/>
    <mergeCell ref="B12:B13"/>
    <mergeCell ref="C12:O12"/>
  </mergeCells>
  <printOptions horizontalCentered="1"/>
  <pageMargins left="0.3" right="0.3" top="0.75" bottom="0.75" header="0.3" footer="0.3"/>
  <pageSetup paperSize="14" scale="6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EEABB-827D-4A69-B4A5-2F3197AA3085}">
  <dimension ref="A1:AT22"/>
  <sheetViews>
    <sheetView zoomScale="84" zoomScaleNormal="84" workbookViewId="0">
      <selection activeCell="A6" sqref="A6:XFD6"/>
    </sheetView>
  </sheetViews>
  <sheetFormatPr defaultRowHeight="15" x14ac:dyDescent="0.25"/>
  <cols>
    <col min="1" max="1" width="3.5703125" customWidth="1"/>
    <col min="2" max="2" width="32.7109375" customWidth="1"/>
    <col min="3" max="12" width="16.85546875" customWidth="1"/>
  </cols>
  <sheetData>
    <row r="1" spans="1:46" ht="23.25" x14ac:dyDescent="0.35">
      <c r="A1" s="54" t="s">
        <v>64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46" ht="23.25" x14ac:dyDescent="0.35">
      <c r="A2" s="54" t="s">
        <v>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46" ht="23.25" x14ac:dyDescent="0.35">
      <c r="A3" s="90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46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6"/>
    </row>
    <row r="5" spans="1:46" ht="23.25" x14ac:dyDescent="0.35">
      <c r="A5" s="59" t="s">
        <v>67</v>
      </c>
      <c r="B5" s="60"/>
      <c r="C5" s="60" t="s">
        <v>178</v>
      </c>
      <c r="D5" s="60"/>
      <c r="E5" s="59"/>
      <c r="F5" s="59"/>
      <c r="G5" s="59"/>
      <c r="H5" s="59"/>
      <c r="I5" s="59"/>
      <c r="J5" s="59"/>
      <c r="K5" s="59"/>
      <c r="L5" s="56"/>
    </row>
    <row r="6" spans="1:46" s="56" customFormat="1" ht="23.25" x14ac:dyDescent="0.35">
      <c r="A6" s="59" t="s">
        <v>232</v>
      </c>
      <c r="B6" s="60"/>
      <c r="C6" s="60" t="s">
        <v>256</v>
      </c>
      <c r="D6" s="60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</row>
    <row r="7" spans="1:46" ht="23.25" x14ac:dyDescent="0.35">
      <c r="A7" s="59" t="s">
        <v>69</v>
      </c>
      <c r="B7" s="60"/>
      <c r="C7" s="60" t="s">
        <v>85</v>
      </c>
      <c r="D7" s="60"/>
      <c r="E7" s="59"/>
      <c r="F7" s="59"/>
      <c r="G7" s="59"/>
      <c r="H7" s="59"/>
      <c r="I7" s="59"/>
      <c r="J7" s="59"/>
      <c r="K7" s="59"/>
      <c r="L7" s="56"/>
    </row>
    <row r="8" spans="1:46" ht="23.25" x14ac:dyDescent="0.35">
      <c r="A8" s="59" t="s">
        <v>71</v>
      </c>
      <c r="B8" s="60"/>
      <c r="C8" s="61" t="s">
        <v>104</v>
      </c>
      <c r="D8" s="61"/>
      <c r="E8" s="55"/>
      <c r="F8" s="55"/>
      <c r="G8" s="55"/>
      <c r="H8" s="55"/>
      <c r="I8" s="55"/>
      <c r="J8" s="55"/>
      <c r="K8" s="55"/>
      <c r="L8" s="56"/>
    </row>
    <row r="9" spans="1:46" ht="23.25" x14ac:dyDescent="0.35">
      <c r="A9" s="59"/>
      <c r="B9" s="60"/>
      <c r="C9" s="61" t="s">
        <v>179</v>
      </c>
      <c r="D9" s="61"/>
      <c r="E9" s="55"/>
      <c r="F9" s="55"/>
      <c r="G9" s="55"/>
      <c r="H9" s="55"/>
      <c r="I9" s="55"/>
      <c r="J9" s="55"/>
      <c r="K9" s="55"/>
      <c r="L9" s="56"/>
    </row>
    <row r="11" spans="1:46" ht="15.75" thickBot="1" x14ac:dyDescent="0.3"/>
    <row r="12" spans="1:46" ht="15.75" thickBot="1" x14ac:dyDescent="0.3">
      <c r="A12" s="79" t="s">
        <v>74</v>
      </c>
      <c r="B12" s="79" t="s">
        <v>75</v>
      </c>
      <c r="C12" s="91" t="s">
        <v>4</v>
      </c>
      <c r="D12" s="91"/>
      <c r="E12" s="91"/>
      <c r="F12" s="91"/>
      <c r="G12" s="91"/>
      <c r="H12" s="91"/>
      <c r="I12" s="91"/>
      <c r="J12" s="91"/>
      <c r="K12" s="91"/>
      <c r="L12" s="91"/>
    </row>
    <row r="13" spans="1:46" ht="15.75" thickBot="1" x14ac:dyDescent="0.3">
      <c r="A13" s="81"/>
      <c r="B13" s="81"/>
      <c r="C13" s="10" t="s">
        <v>5</v>
      </c>
      <c r="D13" s="10" t="s">
        <v>76</v>
      </c>
      <c r="E13" s="10" t="s">
        <v>77</v>
      </c>
      <c r="F13" s="10" t="s">
        <v>9</v>
      </c>
      <c r="G13" s="10" t="s">
        <v>78</v>
      </c>
      <c r="H13" s="10" t="s">
        <v>12</v>
      </c>
      <c r="I13" s="10" t="s">
        <v>13</v>
      </c>
      <c r="J13" s="10" t="s">
        <v>79</v>
      </c>
      <c r="K13" s="10" t="s">
        <v>15</v>
      </c>
      <c r="L13" s="10" t="s">
        <v>18</v>
      </c>
    </row>
    <row r="14" spans="1:46" s="84" customFormat="1" ht="21.6" customHeight="1" thickBot="1" x14ac:dyDescent="0.3">
      <c r="A14" s="10">
        <v>1</v>
      </c>
      <c r="B14" s="82" t="s">
        <v>180</v>
      </c>
      <c r="C14" s="10">
        <v>9</v>
      </c>
      <c r="D14" s="10">
        <v>2</v>
      </c>
      <c r="E14" s="10">
        <v>4</v>
      </c>
      <c r="F14" s="10">
        <v>2</v>
      </c>
      <c r="G14" s="83" t="s">
        <v>29</v>
      </c>
      <c r="H14" s="10">
        <v>1</v>
      </c>
      <c r="I14" s="83" t="s">
        <v>29</v>
      </c>
      <c r="J14" s="10">
        <v>1</v>
      </c>
      <c r="K14" s="10">
        <v>2</v>
      </c>
      <c r="L14" s="10">
        <v>1</v>
      </c>
    </row>
    <row r="15" spans="1:46" s="84" customFormat="1" ht="21.6" customHeight="1" thickBot="1" x14ac:dyDescent="0.3">
      <c r="A15" s="10">
        <v>2</v>
      </c>
      <c r="B15" s="82" t="s">
        <v>181</v>
      </c>
      <c r="C15" s="10">
        <v>13</v>
      </c>
      <c r="D15" s="10">
        <v>3</v>
      </c>
      <c r="E15" s="10">
        <v>1</v>
      </c>
      <c r="F15" s="10">
        <v>4</v>
      </c>
      <c r="G15" s="10">
        <v>2</v>
      </c>
      <c r="H15" s="10">
        <v>1</v>
      </c>
      <c r="I15" s="83" t="s">
        <v>29</v>
      </c>
      <c r="J15" s="83" t="s">
        <v>29</v>
      </c>
      <c r="K15" s="10">
        <v>1</v>
      </c>
      <c r="L15" s="83" t="s">
        <v>29</v>
      </c>
    </row>
    <row r="16" spans="1:46" s="84" customFormat="1" ht="21.6" customHeight="1" thickBot="1" x14ac:dyDescent="0.3">
      <c r="A16" s="10">
        <v>3</v>
      </c>
      <c r="B16" s="82" t="s">
        <v>182</v>
      </c>
      <c r="C16" s="10">
        <v>4</v>
      </c>
      <c r="D16" s="10">
        <v>2</v>
      </c>
      <c r="E16" s="10">
        <v>1</v>
      </c>
      <c r="F16" s="10">
        <v>2</v>
      </c>
      <c r="G16" s="10">
        <v>3</v>
      </c>
      <c r="H16" s="10">
        <v>3</v>
      </c>
      <c r="I16" s="10">
        <v>1</v>
      </c>
      <c r="J16" s="83" t="s">
        <v>29</v>
      </c>
      <c r="K16" s="83" t="s">
        <v>29</v>
      </c>
      <c r="L16" s="83" t="s">
        <v>29</v>
      </c>
    </row>
    <row r="17" spans="1:12" s="84" customFormat="1" ht="21.6" customHeight="1" thickBot="1" x14ac:dyDescent="0.3">
      <c r="A17" s="10">
        <v>4</v>
      </c>
      <c r="B17" s="82" t="s">
        <v>183</v>
      </c>
      <c r="C17" s="98">
        <v>5</v>
      </c>
      <c r="D17" s="10">
        <v>1</v>
      </c>
      <c r="E17" s="83" t="s">
        <v>29</v>
      </c>
      <c r="F17" s="10">
        <v>1</v>
      </c>
      <c r="G17" s="83" t="s">
        <v>29</v>
      </c>
      <c r="H17" s="10">
        <v>2</v>
      </c>
      <c r="I17" s="83" t="s">
        <v>29</v>
      </c>
      <c r="J17" s="83" t="s">
        <v>29</v>
      </c>
      <c r="K17" s="83" t="s">
        <v>29</v>
      </c>
      <c r="L17" s="83" t="s">
        <v>29</v>
      </c>
    </row>
    <row r="18" spans="1:12" s="84" customFormat="1" ht="21.6" customHeight="1" thickBot="1" x14ac:dyDescent="0.3">
      <c r="A18" s="10">
        <v>5</v>
      </c>
      <c r="B18" s="82" t="s">
        <v>184</v>
      </c>
      <c r="C18" s="10">
        <v>7</v>
      </c>
      <c r="D18" s="10">
        <v>1</v>
      </c>
      <c r="E18" s="83" t="s">
        <v>29</v>
      </c>
      <c r="F18" s="10">
        <v>2</v>
      </c>
      <c r="G18" s="83" t="s">
        <v>29</v>
      </c>
      <c r="H18" s="83" t="s">
        <v>29</v>
      </c>
      <c r="I18" s="83" t="s">
        <v>29</v>
      </c>
      <c r="J18" s="83" t="s">
        <v>29</v>
      </c>
      <c r="K18" s="83" t="s">
        <v>29</v>
      </c>
      <c r="L18" s="83" t="s">
        <v>29</v>
      </c>
    </row>
    <row r="19" spans="1:12" s="84" customFormat="1" ht="21.6" customHeight="1" thickBot="1" x14ac:dyDescent="0.3">
      <c r="A19" s="10">
        <v>6</v>
      </c>
      <c r="B19" s="82" t="s">
        <v>185</v>
      </c>
      <c r="C19" s="83" t="s">
        <v>29</v>
      </c>
      <c r="D19" s="10">
        <v>1</v>
      </c>
      <c r="E19" s="83" t="s">
        <v>29</v>
      </c>
      <c r="F19" s="83" t="s">
        <v>29</v>
      </c>
      <c r="G19" s="83" t="s">
        <v>29</v>
      </c>
      <c r="H19" s="10">
        <v>1</v>
      </c>
      <c r="I19" s="83" t="s">
        <v>29</v>
      </c>
      <c r="J19" s="83" t="s">
        <v>29</v>
      </c>
      <c r="K19" s="83" t="s">
        <v>29</v>
      </c>
      <c r="L19" s="83" t="s">
        <v>29</v>
      </c>
    </row>
    <row r="20" spans="1:12" x14ac:dyDescent="0.25">
      <c r="A20" s="85" t="s">
        <v>46</v>
      </c>
      <c r="B20" s="86"/>
      <c r="C20" s="44">
        <f>SUM(C14:C19)</f>
        <v>38</v>
      </c>
      <c r="D20" s="44">
        <f t="shared" ref="D20:L20" si="0">SUM(D14:D19)</f>
        <v>10</v>
      </c>
      <c r="E20" s="44">
        <f t="shared" si="0"/>
        <v>6</v>
      </c>
      <c r="F20" s="44">
        <f t="shared" si="0"/>
        <v>11</v>
      </c>
      <c r="G20" s="44">
        <f t="shared" si="0"/>
        <v>5</v>
      </c>
      <c r="H20" s="44">
        <f t="shared" si="0"/>
        <v>8</v>
      </c>
      <c r="I20" s="44">
        <f t="shared" si="0"/>
        <v>1</v>
      </c>
      <c r="J20" s="44">
        <f t="shared" si="0"/>
        <v>1</v>
      </c>
      <c r="K20" s="44">
        <f t="shared" si="0"/>
        <v>3</v>
      </c>
      <c r="L20" s="44">
        <f t="shared" si="0"/>
        <v>1</v>
      </c>
    </row>
    <row r="21" spans="1:12" ht="15.75" thickBot="1" x14ac:dyDescent="0.3">
      <c r="A21" s="87"/>
      <c r="B21" s="88"/>
      <c r="C21" s="89"/>
      <c r="D21" s="89"/>
      <c r="E21" s="89"/>
      <c r="F21" s="89"/>
      <c r="G21" s="89"/>
      <c r="H21" s="89"/>
      <c r="I21" s="89"/>
      <c r="J21" s="89"/>
      <c r="K21" s="89"/>
      <c r="L21" s="89"/>
    </row>
    <row r="22" spans="1:12" x14ac:dyDescent="0.25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</row>
  </sheetData>
  <mergeCells count="17">
    <mergeCell ref="H20:H21"/>
    <mergeCell ref="I20:I21"/>
    <mergeCell ref="J20:J21"/>
    <mergeCell ref="K20:K21"/>
    <mergeCell ref="L20:L21"/>
    <mergeCell ref="A20:B21"/>
    <mergeCell ref="C20:C21"/>
    <mergeCell ref="D20:D21"/>
    <mergeCell ref="E20:E21"/>
    <mergeCell ref="F20:F21"/>
    <mergeCell ref="G20:G21"/>
    <mergeCell ref="A1:L1"/>
    <mergeCell ref="A2:L2"/>
    <mergeCell ref="A3:L3"/>
    <mergeCell ref="A12:A13"/>
    <mergeCell ref="B12:B13"/>
    <mergeCell ref="C12:L12"/>
  </mergeCells>
  <printOptions horizontalCentered="1"/>
  <pageMargins left="0.3" right="0.3" top="0.75" bottom="0.75" header="0.3" footer="0.3"/>
  <pageSetup paperSize="14" scale="7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EA915-9F8C-40EB-A1AB-43FDD8B5D491}">
  <dimension ref="A1:AT19"/>
  <sheetViews>
    <sheetView zoomScale="80" zoomScaleNormal="80" workbookViewId="0">
      <selection activeCell="A6" sqref="A6:XFD6"/>
    </sheetView>
  </sheetViews>
  <sheetFormatPr defaultRowHeight="15" x14ac:dyDescent="0.25"/>
  <cols>
    <col min="1" max="1" width="5.28515625" customWidth="1"/>
    <col min="2" max="2" width="32.5703125" customWidth="1"/>
    <col min="3" max="3" width="16.28515625" customWidth="1"/>
    <col min="4" max="4" width="18.140625" customWidth="1"/>
    <col min="5" max="5" width="15.42578125" customWidth="1"/>
    <col min="6" max="6" width="18.140625" customWidth="1"/>
    <col min="7" max="7" width="16.5703125" customWidth="1"/>
    <col min="8" max="9" width="18.140625" customWidth="1"/>
    <col min="10" max="10" width="17" customWidth="1"/>
    <col min="11" max="11" width="14.5703125" customWidth="1"/>
    <col min="12" max="13" width="18.140625" customWidth="1"/>
    <col min="14" max="14" width="15.5703125" customWidth="1"/>
  </cols>
  <sheetData>
    <row r="1" spans="1:46" ht="23.25" x14ac:dyDescent="0.35">
      <c r="A1" s="54" t="s">
        <v>64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46" ht="23.25" x14ac:dyDescent="0.35">
      <c r="A2" s="54" t="s">
        <v>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46" ht="23.25" x14ac:dyDescent="0.35">
      <c r="A3" s="57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46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  <c r="K4" s="56"/>
    </row>
    <row r="5" spans="1:46" ht="23.25" x14ac:dyDescent="0.35">
      <c r="A5" s="59" t="s">
        <v>67</v>
      </c>
      <c r="B5" s="60"/>
      <c r="C5" s="60" t="s">
        <v>186</v>
      </c>
      <c r="D5" s="60"/>
      <c r="E5" s="59"/>
      <c r="F5" s="59"/>
      <c r="G5" s="59"/>
      <c r="H5" s="59"/>
      <c r="I5" s="59"/>
      <c r="J5" s="59"/>
      <c r="K5" s="56"/>
    </row>
    <row r="6" spans="1:46" s="56" customFormat="1" ht="23.25" x14ac:dyDescent="0.35">
      <c r="A6" s="59" t="s">
        <v>232</v>
      </c>
      <c r="B6" s="60"/>
      <c r="C6" s="60" t="s">
        <v>257</v>
      </c>
      <c r="D6" s="60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</row>
    <row r="7" spans="1:46" ht="23.25" x14ac:dyDescent="0.35">
      <c r="A7" s="59" t="s">
        <v>69</v>
      </c>
      <c r="B7" s="60"/>
      <c r="C7" s="60" t="s">
        <v>85</v>
      </c>
      <c r="D7" s="60"/>
      <c r="E7" s="59"/>
      <c r="F7" s="59"/>
      <c r="G7" s="59"/>
      <c r="H7" s="59"/>
      <c r="I7" s="59"/>
      <c r="J7" s="59"/>
      <c r="K7" s="56"/>
    </row>
    <row r="8" spans="1:46" ht="23.25" x14ac:dyDescent="0.35">
      <c r="A8" s="59" t="s">
        <v>71</v>
      </c>
      <c r="B8" s="60"/>
      <c r="C8" s="61" t="s">
        <v>187</v>
      </c>
      <c r="D8" s="61"/>
      <c r="E8" s="55"/>
      <c r="F8" s="55"/>
      <c r="G8" s="55"/>
      <c r="H8" s="55"/>
      <c r="I8" s="55"/>
      <c r="J8" s="55"/>
      <c r="K8" s="56"/>
    </row>
    <row r="9" spans="1:46" ht="23.25" x14ac:dyDescent="0.35">
      <c r="A9" s="59"/>
      <c r="B9" s="60"/>
      <c r="C9" s="61" t="s">
        <v>188</v>
      </c>
      <c r="D9" s="61"/>
      <c r="E9" s="55"/>
      <c r="F9" s="55"/>
      <c r="G9" s="55"/>
      <c r="H9" s="55"/>
      <c r="I9" s="55"/>
      <c r="J9" s="55"/>
      <c r="K9" s="56"/>
    </row>
    <row r="10" spans="1:46" ht="15.75" thickBot="1" x14ac:dyDescent="0.3"/>
    <row r="11" spans="1:46" ht="15.75" thickBot="1" x14ac:dyDescent="0.3">
      <c r="A11" s="91" t="s">
        <v>124</v>
      </c>
      <c r="B11" s="91" t="s">
        <v>125</v>
      </c>
      <c r="C11" s="91" t="s">
        <v>189</v>
      </c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</row>
    <row r="12" spans="1:46" ht="15.75" thickBot="1" x14ac:dyDescent="0.3">
      <c r="A12" s="91"/>
      <c r="B12" s="91"/>
      <c r="C12" s="94" t="s">
        <v>127</v>
      </c>
      <c r="D12" s="94" t="s">
        <v>128</v>
      </c>
      <c r="E12" s="94" t="s">
        <v>129</v>
      </c>
      <c r="F12" s="94" t="s">
        <v>130</v>
      </c>
      <c r="G12" s="94" t="s">
        <v>131</v>
      </c>
      <c r="H12" s="94" t="s">
        <v>132</v>
      </c>
      <c r="I12" s="94" t="s">
        <v>133</v>
      </c>
      <c r="J12" s="94" t="s">
        <v>136</v>
      </c>
      <c r="K12" s="94" t="s">
        <v>190</v>
      </c>
      <c r="L12" s="94" t="s">
        <v>191</v>
      </c>
      <c r="M12" s="94" t="s">
        <v>192</v>
      </c>
      <c r="N12" s="94" t="s">
        <v>141</v>
      </c>
    </row>
    <row r="13" spans="1:46" s="84" customFormat="1" ht="24.95" customHeight="1" thickBot="1" x14ac:dyDescent="0.3">
      <c r="A13" s="10">
        <v>1</v>
      </c>
      <c r="B13" s="82" t="s">
        <v>193</v>
      </c>
      <c r="C13" s="10">
        <v>5</v>
      </c>
      <c r="D13" s="10">
        <v>4</v>
      </c>
      <c r="E13" s="10">
        <v>2</v>
      </c>
      <c r="F13" s="10">
        <v>1</v>
      </c>
      <c r="G13" s="10">
        <v>2</v>
      </c>
      <c r="H13" s="10">
        <v>4</v>
      </c>
      <c r="I13" s="10">
        <v>1</v>
      </c>
      <c r="J13" s="83" t="s">
        <v>29</v>
      </c>
      <c r="K13" s="83" t="s">
        <v>29</v>
      </c>
      <c r="L13" s="83" t="s">
        <v>29</v>
      </c>
      <c r="M13" s="83" t="s">
        <v>29</v>
      </c>
      <c r="N13" s="10">
        <v>1</v>
      </c>
    </row>
    <row r="14" spans="1:46" s="84" customFormat="1" ht="24.95" customHeight="1" thickBot="1" x14ac:dyDescent="0.3">
      <c r="A14" s="10">
        <v>2</v>
      </c>
      <c r="B14" s="82" t="s">
        <v>194</v>
      </c>
      <c r="C14" s="10">
        <v>5</v>
      </c>
      <c r="D14" s="10">
        <v>2</v>
      </c>
      <c r="E14" s="83" t="s">
        <v>29</v>
      </c>
      <c r="F14" s="83" t="s">
        <v>29</v>
      </c>
      <c r="G14" s="10">
        <v>1</v>
      </c>
      <c r="H14" s="83" t="s">
        <v>29</v>
      </c>
      <c r="I14" s="83" t="s">
        <v>29</v>
      </c>
      <c r="J14" s="83" t="s">
        <v>29</v>
      </c>
      <c r="K14" s="83" t="s">
        <v>29</v>
      </c>
      <c r="L14" s="10">
        <v>1</v>
      </c>
      <c r="M14" s="10">
        <v>1</v>
      </c>
      <c r="N14" s="83" t="s">
        <v>29</v>
      </c>
    </row>
    <row r="15" spans="1:46" s="84" customFormat="1" ht="24.95" customHeight="1" thickBot="1" x14ac:dyDescent="0.3">
      <c r="A15" s="10">
        <v>3</v>
      </c>
      <c r="B15" s="82" t="s">
        <v>195</v>
      </c>
      <c r="C15" s="10">
        <v>4</v>
      </c>
      <c r="D15" s="10">
        <v>1</v>
      </c>
      <c r="E15" s="10">
        <v>1</v>
      </c>
      <c r="F15" s="10">
        <v>1</v>
      </c>
      <c r="G15" s="10">
        <v>1</v>
      </c>
      <c r="H15" s="83" t="s">
        <v>29</v>
      </c>
      <c r="I15" s="83" t="s">
        <v>29</v>
      </c>
      <c r="J15" s="83" t="s">
        <v>29</v>
      </c>
      <c r="K15" s="83" t="s">
        <v>29</v>
      </c>
      <c r="L15" s="83" t="s">
        <v>29</v>
      </c>
      <c r="M15" s="83" t="s">
        <v>29</v>
      </c>
      <c r="N15" s="83" t="s">
        <v>29</v>
      </c>
    </row>
    <row r="16" spans="1:46" s="84" customFormat="1" ht="24.95" customHeight="1" thickBot="1" x14ac:dyDescent="0.3">
      <c r="A16" s="10">
        <v>4</v>
      </c>
      <c r="B16" s="82" t="s">
        <v>196</v>
      </c>
      <c r="C16" s="10">
        <v>5</v>
      </c>
      <c r="D16" s="10">
        <v>6</v>
      </c>
      <c r="E16" s="83" t="s">
        <v>29</v>
      </c>
      <c r="F16" s="83" t="s">
        <v>29</v>
      </c>
      <c r="G16" s="10">
        <v>1</v>
      </c>
      <c r="H16" s="83">
        <v>2</v>
      </c>
      <c r="I16" s="83" t="s">
        <v>29</v>
      </c>
      <c r="J16" s="10">
        <v>1</v>
      </c>
      <c r="K16" s="10">
        <v>1</v>
      </c>
      <c r="L16" s="83" t="s">
        <v>29</v>
      </c>
      <c r="M16" s="83" t="s">
        <v>29</v>
      </c>
      <c r="N16" s="83" t="s">
        <v>29</v>
      </c>
    </row>
    <row r="17" spans="1:14" s="84" customFormat="1" ht="24.95" customHeight="1" thickBot="1" x14ac:dyDescent="0.3">
      <c r="A17" s="10">
        <v>5</v>
      </c>
      <c r="B17" s="82" t="s">
        <v>197</v>
      </c>
      <c r="C17" s="99">
        <v>7</v>
      </c>
      <c r="D17" s="99">
        <v>3</v>
      </c>
      <c r="E17" s="99">
        <v>2</v>
      </c>
      <c r="F17" s="83" t="s">
        <v>29</v>
      </c>
      <c r="G17" s="99">
        <v>2</v>
      </c>
      <c r="H17" s="99">
        <v>1</v>
      </c>
      <c r="I17" s="83" t="s">
        <v>29</v>
      </c>
      <c r="J17" s="83" t="s">
        <v>29</v>
      </c>
      <c r="K17" s="83" t="s">
        <v>29</v>
      </c>
      <c r="L17" s="99">
        <v>1</v>
      </c>
      <c r="M17" s="83" t="s">
        <v>29</v>
      </c>
      <c r="N17" s="83" t="s">
        <v>29</v>
      </c>
    </row>
    <row r="18" spans="1:14" ht="15.75" thickBot="1" x14ac:dyDescent="0.3">
      <c r="A18" s="96" t="s">
        <v>147</v>
      </c>
      <c r="B18" s="100"/>
      <c r="C18" s="101">
        <f t="shared" ref="C18:N18" si="0">SUM(C13:C17)</f>
        <v>26</v>
      </c>
      <c r="D18" s="101">
        <f t="shared" si="0"/>
        <v>16</v>
      </c>
      <c r="E18" s="101">
        <f t="shared" si="0"/>
        <v>5</v>
      </c>
      <c r="F18" s="101">
        <f t="shared" si="0"/>
        <v>2</v>
      </c>
      <c r="G18" s="101">
        <f t="shared" si="0"/>
        <v>7</v>
      </c>
      <c r="H18" s="101">
        <f t="shared" si="0"/>
        <v>7</v>
      </c>
      <c r="I18" s="101">
        <f t="shared" si="0"/>
        <v>1</v>
      </c>
      <c r="J18" s="101">
        <f t="shared" si="0"/>
        <v>1</v>
      </c>
      <c r="K18" s="101">
        <f t="shared" si="0"/>
        <v>1</v>
      </c>
      <c r="L18" s="101">
        <f t="shared" si="0"/>
        <v>2</v>
      </c>
      <c r="M18" s="101">
        <f t="shared" si="0"/>
        <v>1</v>
      </c>
      <c r="N18" s="101">
        <f t="shared" si="0"/>
        <v>1</v>
      </c>
    </row>
    <row r="19" spans="1:14" ht="15.75" thickBot="1" x14ac:dyDescent="0.3">
      <c r="A19" s="96"/>
      <c r="B19" s="100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</row>
  </sheetData>
  <mergeCells count="19">
    <mergeCell ref="N18:N19"/>
    <mergeCell ref="H18:H19"/>
    <mergeCell ref="I18:I19"/>
    <mergeCell ref="J18:J19"/>
    <mergeCell ref="K18:K19"/>
    <mergeCell ref="L18:L19"/>
    <mergeCell ref="M18:M19"/>
    <mergeCell ref="A18:B19"/>
    <mergeCell ref="C18:C19"/>
    <mergeCell ref="D18:D19"/>
    <mergeCell ref="E18:E19"/>
    <mergeCell ref="F18:F19"/>
    <mergeCell ref="G18:G19"/>
    <mergeCell ref="A1:N1"/>
    <mergeCell ref="A2:N2"/>
    <mergeCell ref="A3:N3"/>
    <mergeCell ref="A11:A12"/>
    <mergeCell ref="B11:B12"/>
    <mergeCell ref="C11:N11"/>
  </mergeCells>
  <printOptions horizontalCentered="1"/>
  <pageMargins left="0.2" right="0.2" top="0.75" bottom="0.75" header="0.3" footer="0.3"/>
  <pageSetup paperSize="14" scale="65"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FC6A1-A9DF-4762-AF31-2D665745C871}">
  <dimension ref="A1:AT25"/>
  <sheetViews>
    <sheetView zoomScale="84" zoomScaleNormal="84" workbookViewId="0">
      <selection activeCell="A6" sqref="A6:XFD6"/>
    </sheetView>
  </sheetViews>
  <sheetFormatPr defaultRowHeight="15" x14ac:dyDescent="0.25"/>
  <cols>
    <col min="1" max="1" width="3.5703125" customWidth="1"/>
    <col min="2" max="2" width="33" customWidth="1"/>
    <col min="3" max="4" width="11.7109375" customWidth="1"/>
    <col min="6" max="6" width="11.7109375" customWidth="1"/>
    <col min="8" max="8" width="13.42578125" customWidth="1"/>
    <col min="9" max="10" width="16.7109375" customWidth="1"/>
    <col min="11" max="11" width="14.140625" customWidth="1"/>
    <col min="12" max="12" width="13.42578125" customWidth="1"/>
    <col min="13" max="16" width="11.7109375" customWidth="1"/>
  </cols>
  <sheetData>
    <row r="1" spans="1:46" ht="23.25" x14ac:dyDescent="0.35">
      <c r="A1" s="54" t="s">
        <v>64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46" ht="23.25" x14ac:dyDescent="0.35">
      <c r="A2" s="54" t="s">
        <v>66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46" ht="23.25" x14ac:dyDescent="0.35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</row>
    <row r="4" spans="1:46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  <c r="K4" s="56"/>
    </row>
    <row r="5" spans="1:46" ht="23.25" x14ac:dyDescent="0.35">
      <c r="A5" s="59" t="s">
        <v>67</v>
      </c>
      <c r="B5" s="60"/>
      <c r="C5" s="60" t="s">
        <v>198</v>
      </c>
      <c r="D5" s="60"/>
      <c r="E5" s="59"/>
      <c r="F5" s="59"/>
      <c r="G5" s="59"/>
      <c r="H5" s="59"/>
      <c r="I5" s="59"/>
      <c r="J5" s="59"/>
      <c r="K5" s="56"/>
    </row>
    <row r="6" spans="1:46" s="56" customFormat="1" ht="23.25" x14ac:dyDescent="0.35">
      <c r="A6" s="59" t="s">
        <v>232</v>
      </c>
      <c r="B6" s="60"/>
      <c r="C6" s="60" t="s">
        <v>258</v>
      </c>
      <c r="D6" s="60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</row>
    <row r="7" spans="1:46" ht="23.25" x14ac:dyDescent="0.35">
      <c r="A7" s="59" t="s">
        <v>69</v>
      </c>
      <c r="B7" s="60"/>
      <c r="C7" s="60" t="s">
        <v>85</v>
      </c>
      <c r="D7" s="60"/>
      <c r="E7" s="59"/>
      <c r="F7" s="59"/>
      <c r="G7" s="59"/>
      <c r="H7" s="59"/>
      <c r="I7" s="59"/>
      <c r="J7" s="59"/>
      <c r="K7" s="56"/>
    </row>
    <row r="8" spans="1:46" ht="23.25" x14ac:dyDescent="0.35">
      <c r="A8" s="59" t="s">
        <v>71</v>
      </c>
      <c r="B8" s="60"/>
      <c r="C8" s="61" t="s">
        <v>199</v>
      </c>
      <c r="D8" s="61"/>
      <c r="E8" s="55"/>
      <c r="F8" s="55"/>
      <c r="G8" s="55"/>
      <c r="H8" s="55"/>
      <c r="I8" s="55"/>
      <c r="J8" s="55"/>
      <c r="K8" s="56"/>
    </row>
    <row r="9" spans="1:46" ht="23.25" x14ac:dyDescent="0.35">
      <c r="A9" s="59"/>
      <c r="B9" s="60"/>
      <c r="C9" s="61" t="s">
        <v>200</v>
      </c>
      <c r="D9" s="61"/>
      <c r="E9" s="55"/>
      <c r="F9" s="55"/>
      <c r="G9" s="55"/>
      <c r="H9" s="55"/>
      <c r="I9" s="55"/>
      <c r="J9" s="55"/>
      <c r="K9" s="56"/>
    </row>
    <row r="11" spans="1:46" ht="15.75" thickBot="1" x14ac:dyDescent="0.3"/>
    <row r="12" spans="1:46" ht="15.75" thickBot="1" x14ac:dyDescent="0.3">
      <c r="A12" s="91" t="s">
        <v>74</v>
      </c>
      <c r="B12" s="91" t="s">
        <v>75</v>
      </c>
      <c r="C12" s="91" t="s">
        <v>4</v>
      </c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79"/>
      <c r="P12" s="79"/>
    </row>
    <row r="13" spans="1:46" ht="15.75" thickBot="1" x14ac:dyDescent="0.3">
      <c r="A13" s="91"/>
      <c r="B13" s="91"/>
      <c r="C13" s="10" t="s">
        <v>5</v>
      </c>
      <c r="D13" s="10" t="s">
        <v>76</v>
      </c>
      <c r="E13" s="10" t="s">
        <v>77</v>
      </c>
      <c r="F13" s="10" t="s">
        <v>9</v>
      </c>
      <c r="G13" s="10" t="s">
        <v>78</v>
      </c>
      <c r="H13" s="10" t="s">
        <v>12</v>
      </c>
      <c r="I13" s="10" t="s">
        <v>13</v>
      </c>
      <c r="J13" s="10" t="s">
        <v>96</v>
      </c>
      <c r="K13" s="10" t="s">
        <v>16</v>
      </c>
      <c r="L13" s="10" t="s">
        <v>17</v>
      </c>
      <c r="M13" s="10" t="s">
        <v>15</v>
      </c>
      <c r="N13" s="9" t="s">
        <v>18</v>
      </c>
      <c r="O13" s="9" t="s">
        <v>201</v>
      </c>
      <c r="P13" s="10" t="s">
        <v>97</v>
      </c>
    </row>
    <row r="14" spans="1:46" s="84" customFormat="1" ht="26.45" customHeight="1" thickBot="1" x14ac:dyDescent="0.3">
      <c r="A14" s="10">
        <v>1</v>
      </c>
      <c r="B14" s="82" t="s">
        <v>202</v>
      </c>
      <c r="C14" s="10">
        <v>11</v>
      </c>
      <c r="D14" s="10">
        <v>7</v>
      </c>
      <c r="E14" s="10">
        <v>5</v>
      </c>
      <c r="F14" s="10">
        <v>3</v>
      </c>
      <c r="G14" s="10">
        <v>1</v>
      </c>
      <c r="H14" s="83" t="s">
        <v>29</v>
      </c>
      <c r="I14" s="10">
        <v>2</v>
      </c>
      <c r="J14" s="83" t="s">
        <v>29</v>
      </c>
      <c r="K14" s="83" t="s">
        <v>29</v>
      </c>
      <c r="L14" s="10">
        <v>1</v>
      </c>
      <c r="M14" s="10">
        <v>2</v>
      </c>
      <c r="N14" s="103" t="s">
        <v>29</v>
      </c>
      <c r="O14" s="9">
        <v>1</v>
      </c>
      <c r="P14" s="104" t="s">
        <v>29</v>
      </c>
      <c r="Q14" s="84">
        <v>0</v>
      </c>
      <c r="R14" s="84">
        <v>0</v>
      </c>
      <c r="S14" s="84">
        <v>0</v>
      </c>
      <c r="T14" s="84">
        <v>0</v>
      </c>
      <c r="U14" s="84">
        <v>1</v>
      </c>
      <c r="V14" s="84">
        <v>1</v>
      </c>
    </row>
    <row r="15" spans="1:46" s="84" customFormat="1" ht="26.45" customHeight="1" thickBot="1" x14ac:dyDescent="0.3">
      <c r="A15" s="10">
        <v>2</v>
      </c>
      <c r="B15" s="82" t="s">
        <v>203</v>
      </c>
      <c r="C15" s="10">
        <v>9</v>
      </c>
      <c r="D15" s="10">
        <v>8</v>
      </c>
      <c r="E15" s="10">
        <v>8</v>
      </c>
      <c r="F15" s="10">
        <v>2</v>
      </c>
      <c r="G15" s="10" t="s">
        <v>29</v>
      </c>
      <c r="H15" s="83" t="s">
        <v>29</v>
      </c>
      <c r="I15" s="10">
        <v>1</v>
      </c>
      <c r="J15" s="83" t="s">
        <v>29</v>
      </c>
      <c r="K15" s="83" t="s">
        <v>29</v>
      </c>
      <c r="L15" s="10">
        <v>1</v>
      </c>
      <c r="M15" s="10">
        <v>5</v>
      </c>
      <c r="N15" s="9" t="s">
        <v>29</v>
      </c>
      <c r="O15" s="9" t="s">
        <v>29</v>
      </c>
      <c r="P15" s="10" t="s">
        <v>29</v>
      </c>
    </row>
    <row r="16" spans="1:46" s="84" customFormat="1" ht="26.45" customHeight="1" thickBot="1" x14ac:dyDescent="0.3">
      <c r="A16" s="10">
        <v>3</v>
      </c>
      <c r="B16" s="82" t="s">
        <v>204</v>
      </c>
      <c r="C16" s="10">
        <v>3</v>
      </c>
      <c r="D16" s="10">
        <v>3</v>
      </c>
      <c r="E16" s="10">
        <v>1</v>
      </c>
      <c r="F16" s="10">
        <v>2</v>
      </c>
      <c r="G16" s="10">
        <v>2</v>
      </c>
      <c r="H16" s="83" t="s">
        <v>29</v>
      </c>
      <c r="I16" s="10" t="s">
        <v>29</v>
      </c>
      <c r="J16" s="10">
        <v>1</v>
      </c>
      <c r="K16" s="83">
        <v>2</v>
      </c>
      <c r="L16" s="10" t="s">
        <v>29</v>
      </c>
      <c r="M16" s="10">
        <v>1</v>
      </c>
      <c r="N16" s="9">
        <v>1</v>
      </c>
      <c r="O16" s="103" t="s">
        <v>29</v>
      </c>
      <c r="P16" s="105" t="s">
        <v>29</v>
      </c>
    </row>
    <row r="17" spans="1:16" s="84" customFormat="1" ht="26.45" customHeight="1" thickBot="1" x14ac:dyDescent="0.3">
      <c r="A17" s="10">
        <v>4</v>
      </c>
      <c r="B17" s="82" t="s">
        <v>205</v>
      </c>
      <c r="C17" s="10">
        <v>6</v>
      </c>
      <c r="D17" s="10">
        <v>8</v>
      </c>
      <c r="E17" s="10">
        <v>3</v>
      </c>
      <c r="F17" s="10">
        <v>2</v>
      </c>
      <c r="G17" s="10">
        <v>1</v>
      </c>
      <c r="H17" s="83" t="s">
        <v>29</v>
      </c>
      <c r="I17" s="10">
        <v>1</v>
      </c>
      <c r="J17" s="10" t="s">
        <v>29</v>
      </c>
      <c r="K17" s="10" t="s">
        <v>29</v>
      </c>
      <c r="L17" s="10">
        <v>3</v>
      </c>
      <c r="M17" s="10">
        <v>3</v>
      </c>
      <c r="N17" s="103" t="s">
        <v>29</v>
      </c>
      <c r="O17" s="103">
        <v>1</v>
      </c>
      <c r="P17" s="71">
        <v>1</v>
      </c>
    </row>
    <row r="18" spans="1:16" s="84" customFormat="1" ht="26.45" customHeight="1" thickBot="1" x14ac:dyDescent="0.3">
      <c r="A18" s="10">
        <v>5</v>
      </c>
      <c r="B18" s="82" t="s">
        <v>206</v>
      </c>
      <c r="C18" s="10">
        <v>1</v>
      </c>
      <c r="D18" s="10">
        <v>3</v>
      </c>
      <c r="E18" s="10">
        <v>1</v>
      </c>
      <c r="F18" s="10">
        <v>1</v>
      </c>
      <c r="G18" s="83" t="s">
        <v>29</v>
      </c>
      <c r="H18" s="83" t="s">
        <v>29</v>
      </c>
      <c r="I18" s="10" t="s">
        <v>29</v>
      </c>
      <c r="J18" s="10" t="s">
        <v>29</v>
      </c>
      <c r="K18" s="10">
        <v>1</v>
      </c>
      <c r="L18" s="10" t="s">
        <v>29</v>
      </c>
      <c r="M18" s="10">
        <v>2</v>
      </c>
      <c r="N18" s="9" t="s">
        <v>29</v>
      </c>
      <c r="O18" s="103" t="s">
        <v>29</v>
      </c>
      <c r="P18" s="71" t="s">
        <v>29</v>
      </c>
    </row>
    <row r="19" spans="1:16" ht="22.5" customHeight="1" thickBot="1" x14ac:dyDescent="0.3">
      <c r="A19" s="96" t="s">
        <v>46</v>
      </c>
      <c r="B19" s="96"/>
      <c r="C19" s="106">
        <f t="shared" ref="C19:P19" si="0">SUM(C14:C18)</f>
        <v>30</v>
      </c>
      <c r="D19" s="106">
        <f t="shared" si="0"/>
        <v>29</v>
      </c>
      <c r="E19" s="106">
        <f t="shared" si="0"/>
        <v>18</v>
      </c>
      <c r="F19" s="106">
        <f t="shared" si="0"/>
        <v>10</v>
      </c>
      <c r="G19" s="106">
        <f t="shared" si="0"/>
        <v>4</v>
      </c>
      <c r="H19" s="106">
        <f t="shared" si="0"/>
        <v>0</v>
      </c>
      <c r="I19" s="106">
        <f t="shared" si="0"/>
        <v>4</v>
      </c>
      <c r="J19" s="106">
        <f t="shared" si="0"/>
        <v>1</v>
      </c>
      <c r="K19" s="106">
        <f t="shared" si="0"/>
        <v>3</v>
      </c>
      <c r="L19" s="106">
        <f t="shared" si="0"/>
        <v>5</v>
      </c>
      <c r="M19" s="106">
        <f t="shared" si="0"/>
        <v>13</v>
      </c>
      <c r="N19" s="106">
        <f t="shared" si="0"/>
        <v>1</v>
      </c>
      <c r="O19" s="106">
        <f t="shared" si="0"/>
        <v>2</v>
      </c>
      <c r="P19" s="106">
        <f t="shared" si="0"/>
        <v>1</v>
      </c>
    </row>
    <row r="25" spans="1:16" x14ac:dyDescent="0.25">
      <c r="I25" t="s">
        <v>207</v>
      </c>
    </row>
  </sheetData>
  <mergeCells count="7">
    <mergeCell ref="A19:B19"/>
    <mergeCell ref="A1:P1"/>
    <mergeCell ref="A2:P2"/>
    <mergeCell ref="A3:P3"/>
    <mergeCell ref="A12:A13"/>
    <mergeCell ref="B12:B13"/>
    <mergeCell ref="C12:P12"/>
  </mergeCells>
  <printOptions horizontalCentered="1"/>
  <pageMargins left="0.2" right="0.2" top="0.75" bottom="0.75" header="0.3" footer="0.3"/>
  <pageSetup paperSize="14" scale="7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78520-9C31-4459-9704-647FDCC9C88F}">
  <dimension ref="A1:AT22"/>
  <sheetViews>
    <sheetView zoomScale="80" zoomScaleNormal="80" workbookViewId="0">
      <selection activeCell="H18" sqref="H18"/>
    </sheetView>
  </sheetViews>
  <sheetFormatPr defaultRowHeight="15" x14ac:dyDescent="0.25"/>
  <cols>
    <col min="1" max="1" width="5.28515625" customWidth="1"/>
    <col min="2" max="2" width="33" customWidth="1"/>
    <col min="3" max="3" width="18.42578125" customWidth="1"/>
    <col min="4" max="4" width="19.140625" customWidth="1"/>
    <col min="5" max="5" width="17.7109375" customWidth="1"/>
    <col min="6" max="6" width="19" customWidth="1"/>
    <col min="7" max="9" width="20.140625" customWidth="1"/>
    <col min="10" max="10" width="16.7109375" customWidth="1"/>
    <col min="11" max="11" width="25" customWidth="1"/>
  </cols>
  <sheetData>
    <row r="1" spans="1:46" ht="23.25" x14ac:dyDescent="0.35">
      <c r="A1" s="54" t="s">
        <v>64</v>
      </c>
      <c r="B1" s="54"/>
      <c r="C1" s="54"/>
      <c r="D1" s="54"/>
      <c r="E1" s="54"/>
      <c r="F1" s="54"/>
      <c r="G1" s="54"/>
      <c r="H1" s="54"/>
      <c r="I1" s="54"/>
      <c r="J1" s="54"/>
      <c r="K1" s="55"/>
      <c r="L1" s="55"/>
    </row>
    <row r="2" spans="1:46" ht="23.25" x14ac:dyDescent="0.35">
      <c r="A2" s="54" t="s">
        <v>66</v>
      </c>
      <c r="B2" s="54"/>
      <c r="C2" s="54"/>
      <c r="D2" s="54"/>
      <c r="E2" s="54"/>
      <c r="F2" s="54"/>
      <c r="G2" s="54"/>
      <c r="H2" s="54"/>
      <c r="I2" s="54"/>
      <c r="J2" s="54"/>
      <c r="K2" s="55"/>
      <c r="L2" s="55"/>
    </row>
    <row r="3" spans="1:46" ht="23.25" x14ac:dyDescent="0.35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5"/>
      <c r="L3" s="55"/>
    </row>
    <row r="4" spans="1:46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6"/>
    </row>
    <row r="5" spans="1:46" ht="23.25" x14ac:dyDescent="0.35">
      <c r="A5" s="59" t="s">
        <v>67</v>
      </c>
      <c r="B5" s="60"/>
      <c r="C5" s="60" t="s">
        <v>208</v>
      </c>
      <c r="D5" s="60"/>
      <c r="E5" s="59"/>
      <c r="F5" s="59"/>
      <c r="G5" s="59"/>
      <c r="H5" s="59"/>
      <c r="I5" s="59"/>
      <c r="J5" s="59"/>
      <c r="K5" s="59"/>
      <c r="L5" s="56"/>
    </row>
    <row r="6" spans="1:46" s="56" customFormat="1" ht="23.25" x14ac:dyDescent="0.35">
      <c r="A6" s="59" t="s">
        <v>232</v>
      </c>
      <c r="B6" s="60"/>
      <c r="C6" s="60" t="s">
        <v>259</v>
      </c>
      <c r="D6" s="60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</row>
    <row r="7" spans="1:46" ht="23.25" x14ac:dyDescent="0.35">
      <c r="A7" s="59" t="s">
        <v>69</v>
      </c>
      <c r="B7" s="60"/>
      <c r="C7" s="60" t="s">
        <v>85</v>
      </c>
      <c r="D7" s="60"/>
      <c r="E7" s="59"/>
      <c r="F7" s="59"/>
      <c r="G7" s="59"/>
      <c r="H7" s="59"/>
      <c r="I7" s="59"/>
      <c r="J7" s="59"/>
      <c r="K7" s="59"/>
      <c r="L7" s="56"/>
    </row>
    <row r="8" spans="1:46" ht="23.25" x14ac:dyDescent="0.35">
      <c r="A8" s="59" t="s">
        <v>71</v>
      </c>
      <c r="B8" s="60"/>
      <c r="C8" s="61" t="s">
        <v>209</v>
      </c>
      <c r="D8" s="61"/>
      <c r="E8" s="55"/>
      <c r="F8" s="55"/>
      <c r="G8" s="55"/>
      <c r="H8" s="55"/>
      <c r="I8" s="55"/>
      <c r="J8" s="55"/>
      <c r="K8" s="55"/>
      <c r="L8" s="56"/>
    </row>
    <row r="9" spans="1:46" ht="23.25" x14ac:dyDescent="0.35">
      <c r="A9" s="59"/>
      <c r="B9" s="60"/>
      <c r="C9" s="61" t="s">
        <v>210</v>
      </c>
      <c r="D9" s="61"/>
      <c r="E9" s="55"/>
      <c r="F9" s="55"/>
      <c r="G9" s="55"/>
      <c r="H9" s="55"/>
      <c r="I9" s="55"/>
      <c r="J9" s="55"/>
      <c r="K9" s="55"/>
      <c r="L9" s="56"/>
    </row>
    <row r="10" spans="1:46" ht="15.75" thickBot="1" x14ac:dyDescent="0.3"/>
    <row r="11" spans="1:46" ht="15.75" thickBot="1" x14ac:dyDescent="0.3">
      <c r="A11" s="79" t="s">
        <v>124</v>
      </c>
      <c r="B11" s="79" t="s">
        <v>125</v>
      </c>
      <c r="C11" s="24" t="s">
        <v>261</v>
      </c>
      <c r="D11" s="80"/>
      <c r="E11" s="80"/>
      <c r="F11" s="80"/>
      <c r="G11" s="80"/>
      <c r="H11" s="80"/>
      <c r="I11" s="80"/>
      <c r="J11" s="25"/>
      <c r="K11" s="84"/>
    </row>
    <row r="12" spans="1:46" ht="15.75" thickBot="1" x14ac:dyDescent="0.3">
      <c r="A12" s="81"/>
      <c r="B12" s="81"/>
      <c r="C12" s="94" t="s">
        <v>127</v>
      </c>
      <c r="D12" s="94" t="s">
        <v>128</v>
      </c>
      <c r="E12" s="94" t="s">
        <v>129</v>
      </c>
      <c r="F12" s="94" t="s">
        <v>130</v>
      </c>
      <c r="G12" s="94" t="s">
        <v>131</v>
      </c>
      <c r="H12" s="94" t="s">
        <v>133</v>
      </c>
      <c r="I12" s="94" t="s">
        <v>132</v>
      </c>
      <c r="J12" s="94" t="s">
        <v>141</v>
      </c>
    </row>
    <row r="13" spans="1:46" s="84" customFormat="1" ht="21.6" customHeight="1" thickBot="1" x14ac:dyDescent="0.3">
      <c r="A13" s="10">
        <v>1</v>
      </c>
      <c r="B13" s="82" t="s">
        <v>211</v>
      </c>
      <c r="C13" s="10">
        <v>2</v>
      </c>
      <c r="D13" s="10">
        <v>1</v>
      </c>
      <c r="E13" s="10">
        <v>1</v>
      </c>
      <c r="F13" s="83" t="s">
        <v>29</v>
      </c>
      <c r="G13" s="10">
        <v>1</v>
      </c>
      <c r="H13" s="83" t="s">
        <v>29</v>
      </c>
      <c r="I13" s="83" t="s">
        <v>29</v>
      </c>
      <c r="J13" s="83" t="s">
        <v>29</v>
      </c>
    </row>
    <row r="14" spans="1:46" s="84" customFormat="1" ht="21.6" customHeight="1" thickBot="1" x14ac:dyDescent="0.3">
      <c r="A14" s="10">
        <v>2</v>
      </c>
      <c r="B14" s="82" t="s">
        <v>212</v>
      </c>
      <c r="C14" s="10">
        <v>5</v>
      </c>
      <c r="D14" s="10">
        <v>1</v>
      </c>
      <c r="E14" s="83" t="s">
        <v>29</v>
      </c>
      <c r="F14" s="83" t="s">
        <v>29</v>
      </c>
      <c r="G14" s="10">
        <v>1</v>
      </c>
      <c r="H14" s="83" t="s">
        <v>29</v>
      </c>
      <c r="I14" s="10">
        <v>1</v>
      </c>
      <c r="J14" s="83" t="s">
        <v>29</v>
      </c>
    </row>
    <row r="15" spans="1:46" s="84" customFormat="1" ht="21.6" customHeight="1" thickBot="1" x14ac:dyDescent="0.3">
      <c r="A15" s="10">
        <v>3</v>
      </c>
      <c r="B15" s="82" t="s">
        <v>213</v>
      </c>
      <c r="C15" s="83" t="s">
        <v>29</v>
      </c>
      <c r="D15" s="10">
        <v>1</v>
      </c>
      <c r="E15" s="83">
        <v>1</v>
      </c>
      <c r="F15" s="83" t="s">
        <v>29</v>
      </c>
      <c r="G15" s="10">
        <v>1</v>
      </c>
      <c r="H15" s="83" t="s">
        <v>29</v>
      </c>
      <c r="I15" s="10">
        <v>2</v>
      </c>
      <c r="J15" s="83" t="s">
        <v>29</v>
      </c>
    </row>
    <row r="16" spans="1:46" s="84" customFormat="1" ht="21.6" customHeight="1" thickBot="1" x14ac:dyDescent="0.3">
      <c r="A16" s="10">
        <v>4</v>
      </c>
      <c r="B16" s="82" t="s">
        <v>214</v>
      </c>
      <c r="C16" s="10">
        <v>9</v>
      </c>
      <c r="D16" s="10">
        <v>2</v>
      </c>
      <c r="E16" s="83">
        <v>1</v>
      </c>
      <c r="F16" s="83" t="s">
        <v>29</v>
      </c>
      <c r="G16" s="10">
        <v>4</v>
      </c>
      <c r="H16" s="83" t="s">
        <v>29</v>
      </c>
      <c r="I16" s="10">
        <v>1</v>
      </c>
      <c r="J16" s="83" t="s">
        <v>29</v>
      </c>
    </row>
    <row r="17" spans="1:10" s="84" customFormat="1" ht="21.6" customHeight="1" thickBot="1" x14ac:dyDescent="0.3">
      <c r="A17" s="10">
        <v>5</v>
      </c>
      <c r="B17" s="82" t="s">
        <v>215</v>
      </c>
      <c r="C17" s="10">
        <v>5</v>
      </c>
      <c r="D17" s="10">
        <v>2</v>
      </c>
      <c r="E17" s="10">
        <v>2</v>
      </c>
      <c r="F17" s="10">
        <v>1</v>
      </c>
      <c r="G17" s="10">
        <v>3</v>
      </c>
      <c r="H17" s="10">
        <v>1</v>
      </c>
      <c r="I17" s="10">
        <v>1</v>
      </c>
      <c r="J17" s="10">
        <v>1</v>
      </c>
    </row>
    <row r="18" spans="1:10" s="84" customFormat="1" ht="21.6" customHeight="1" thickBot="1" x14ac:dyDescent="0.3">
      <c r="A18" s="10">
        <v>6</v>
      </c>
      <c r="B18" s="82" t="s">
        <v>216</v>
      </c>
      <c r="C18" s="10">
        <v>4</v>
      </c>
      <c r="D18" s="10">
        <v>2</v>
      </c>
      <c r="E18" s="83" t="s">
        <v>29</v>
      </c>
      <c r="F18" s="83" t="s">
        <v>29</v>
      </c>
      <c r="G18" s="10">
        <v>1</v>
      </c>
      <c r="H18" s="83" t="s">
        <v>29</v>
      </c>
      <c r="I18" s="83" t="s">
        <v>29</v>
      </c>
      <c r="J18" s="83" t="s">
        <v>29</v>
      </c>
    </row>
    <row r="19" spans="1:10" s="84" customFormat="1" ht="21.6" customHeight="1" thickBot="1" x14ac:dyDescent="0.3">
      <c r="A19" s="10">
        <v>7</v>
      </c>
      <c r="B19" s="82" t="s">
        <v>217</v>
      </c>
      <c r="C19" s="10">
        <v>7</v>
      </c>
      <c r="D19" s="83" t="s">
        <v>29</v>
      </c>
      <c r="E19" s="83" t="s">
        <v>29</v>
      </c>
      <c r="F19" s="83" t="s">
        <v>29</v>
      </c>
      <c r="G19" s="10">
        <v>1</v>
      </c>
      <c r="H19" s="83" t="s">
        <v>29</v>
      </c>
      <c r="I19" s="83" t="s">
        <v>29</v>
      </c>
      <c r="J19" s="83" t="s">
        <v>29</v>
      </c>
    </row>
    <row r="20" spans="1:10" s="84" customFormat="1" ht="21.6" customHeight="1" thickBot="1" x14ac:dyDescent="0.3">
      <c r="A20" s="10">
        <v>8</v>
      </c>
      <c r="B20" s="82" t="s">
        <v>218</v>
      </c>
      <c r="C20" s="10">
        <v>6</v>
      </c>
      <c r="D20" s="10">
        <v>1</v>
      </c>
      <c r="E20" s="83" t="s">
        <v>29</v>
      </c>
      <c r="F20" s="83" t="s">
        <v>29</v>
      </c>
      <c r="G20" s="10">
        <v>2</v>
      </c>
      <c r="H20" s="83" t="s">
        <v>29</v>
      </c>
      <c r="I20" s="83" t="s">
        <v>29</v>
      </c>
      <c r="J20" s="83" t="s">
        <v>29</v>
      </c>
    </row>
    <row r="21" spans="1:10" x14ac:dyDescent="0.25">
      <c r="A21" s="85" t="s">
        <v>147</v>
      </c>
      <c r="B21" s="86"/>
      <c r="C21" s="44">
        <f>SUM(C13:C20)</f>
        <v>38</v>
      </c>
      <c r="D21" s="44">
        <f t="shared" ref="D21:J21" si="0">SUM(D13:D20)</f>
        <v>10</v>
      </c>
      <c r="E21" s="44">
        <f t="shared" si="0"/>
        <v>5</v>
      </c>
      <c r="F21" s="44">
        <f t="shared" si="0"/>
        <v>1</v>
      </c>
      <c r="G21" s="44">
        <f t="shared" si="0"/>
        <v>14</v>
      </c>
      <c r="H21" s="44">
        <f t="shared" si="0"/>
        <v>1</v>
      </c>
      <c r="I21" s="44">
        <f t="shared" si="0"/>
        <v>5</v>
      </c>
      <c r="J21" s="44">
        <f t="shared" si="0"/>
        <v>1</v>
      </c>
    </row>
    <row r="22" spans="1:10" ht="15.75" thickBot="1" x14ac:dyDescent="0.3">
      <c r="A22" s="87"/>
      <c r="B22" s="88"/>
      <c r="C22" s="89"/>
      <c r="D22" s="89"/>
      <c r="E22" s="89"/>
      <c r="F22" s="89"/>
      <c r="G22" s="89"/>
      <c r="H22" s="89"/>
      <c r="I22" s="89"/>
      <c r="J22" s="89"/>
    </row>
  </sheetData>
  <mergeCells count="15">
    <mergeCell ref="H21:H22"/>
    <mergeCell ref="I21:I22"/>
    <mergeCell ref="J21:J22"/>
    <mergeCell ref="A21:B22"/>
    <mergeCell ref="C21:C22"/>
    <mergeCell ref="D21:D22"/>
    <mergeCell ref="E21:E22"/>
    <mergeCell ref="F21:F22"/>
    <mergeCell ref="G21:G22"/>
    <mergeCell ref="A1:J1"/>
    <mergeCell ref="A2:J2"/>
    <mergeCell ref="A3:J3"/>
    <mergeCell ref="A11:A12"/>
    <mergeCell ref="B11:B12"/>
    <mergeCell ref="C11:J11"/>
  </mergeCells>
  <printOptions horizontalCentered="1"/>
  <pageMargins left="0.3" right="0.3" top="0.75" bottom="0.75" header="0.3" footer="0.3"/>
  <pageSetup paperSize="14" scale="75" orientation="landscape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668C-AE4D-4869-B59B-A128BCC608A5}">
  <dimension ref="A1:AT18"/>
  <sheetViews>
    <sheetView zoomScale="80" zoomScaleNormal="80" workbookViewId="0">
      <selection activeCell="E21" sqref="E21"/>
    </sheetView>
  </sheetViews>
  <sheetFormatPr defaultRowHeight="15" x14ac:dyDescent="0.25"/>
  <cols>
    <col min="1" max="1" width="5.28515625" customWidth="1"/>
    <col min="2" max="2" width="30.7109375" customWidth="1"/>
    <col min="3" max="3" width="21" customWidth="1"/>
    <col min="4" max="4" width="27.7109375" customWidth="1"/>
    <col min="5" max="5" width="20.7109375" customWidth="1"/>
    <col min="6" max="6" width="23.5703125" customWidth="1"/>
    <col min="7" max="7" width="23.7109375" customWidth="1"/>
    <col min="8" max="8" width="23.140625" customWidth="1"/>
    <col min="9" max="9" width="24.85546875" customWidth="1"/>
    <col min="10" max="13" width="16.85546875" customWidth="1"/>
    <col min="14" max="14" width="12.140625" customWidth="1"/>
  </cols>
  <sheetData>
    <row r="1" spans="1:46" ht="23.25" x14ac:dyDescent="0.35">
      <c r="A1" s="54" t="s">
        <v>64</v>
      </c>
      <c r="B1" s="54"/>
      <c r="C1" s="54"/>
      <c r="D1" s="54"/>
      <c r="E1" s="54"/>
      <c r="F1" s="54"/>
      <c r="G1" s="54"/>
      <c r="H1" s="54"/>
      <c r="I1" s="54"/>
      <c r="J1" s="55"/>
      <c r="K1" s="55"/>
      <c r="L1" s="55"/>
      <c r="M1" s="55"/>
    </row>
    <row r="2" spans="1:46" ht="23.25" x14ac:dyDescent="0.35">
      <c r="A2" s="54" t="s">
        <v>66</v>
      </c>
      <c r="B2" s="54"/>
      <c r="C2" s="54"/>
      <c r="D2" s="54"/>
      <c r="E2" s="54"/>
      <c r="F2" s="54"/>
      <c r="G2" s="54"/>
      <c r="H2" s="54"/>
      <c r="I2" s="54"/>
      <c r="J2" s="55"/>
      <c r="K2" s="55"/>
      <c r="L2" s="55"/>
      <c r="M2" s="55"/>
    </row>
    <row r="3" spans="1:46" ht="23.25" x14ac:dyDescent="0.35">
      <c r="A3" s="90" t="s">
        <v>1</v>
      </c>
      <c r="B3" s="54"/>
      <c r="C3" s="54"/>
      <c r="D3" s="54"/>
      <c r="E3" s="54"/>
      <c r="F3" s="54"/>
      <c r="G3" s="54"/>
      <c r="H3" s="54"/>
      <c r="I3" s="54"/>
      <c r="J3" s="55"/>
      <c r="K3" s="55"/>
      <c r="L3" s="55"/>
      <c r="M3" s="55"/>
    </row>
    <row r="4" spans="1:46" x14ac:dyDescent="0.25"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6"/>
    </row>
    <row r="5" spans="1:46" ht="23.25" x14ac:dyDescent="0.35">
      <c r="A5" s="59" t="s">
        <v>67</v>
      </c>
      <c r="B5" s="60"/>
      <c r="C5" s="60" t="s">
        <v>219</v>
      </c>
      <c r="E5" s="60"/>
      <c r="F5" s="59"/>
      <c r="G5" s="59"/>
      <c r="H5" s="59"/>
      <c r="I5" s="59"/>
      <c r="J5" s="59"/>
      <c r="K5" s="59"/>
      <c r="L5" s="59"/>
      <c r="M5" s="56"/>
    </row>
    <row r="6" spans="1:46" s="56" customFormat="1" ht="23.25" x14ac:dyDescent="0.35">
      <c r="A6" s="59" t="s">
        <v>232</v>
      </c>
      <c r="B6" s="60"/>
      <c r="C6" s="60" t="s">
        <v>260</v>
      </c>
      <c r="D6" s="60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</row>
    <row r="7" spans="1:46" ht="23.25" x14ac:dyDescent="0.35">
      <c r="A7" s="59" t="s">
        <v>69</v>
      </c>
      <c r="B7" s="60"/>
      <c r="C7" s="60" t="s">
        <v>85</v>
      </c>
      <c r="E7" s="60"/>
      <c r="F7" s="59"/>
      <c r="G7" s="59"/>
      <c r="H7" s="59"/>
      <c r="I7" s="59"/>
      <c r="J7" s="59"/>
      <c r="K7" s="59"/>
      <c r="L7" s="59"/>
      <c r="M7" s="56"/>
    </row>
    <row r="8" spans="1:46" ht="23.25" x14ac:dyDescent="0.35">
      <c r="A8" s="59" t="s">
        <v>71</v>
      </c>
      <c r="B8" s="60"/>
      <c r="C8" s="61" t="s">
        <v>220</v>
      </c>
      <c r="E8" s="61"/>
      <c r="F8" s="55"/>
      <c r="G8" s="55"/>
      <c r="H8" s="55"/>
      <c r="I8" s="55"/>
      <c r="J8" s="55"/>
      <c r="K8" s="55"/>
      <c r="L8" s="55"/>
      <c r="M8" s="56"/>
    </row>
    <row r="9" spans="1:46" ht="23.25" x14ac:dyDescent="0.35">
      <c r="B9" s="59"/>
      <c r="C9" s="60"/>
      <c r="D9" s="61"/>
      <c r="E9" s="61"/>
      <c r="F9" s="55"/>
      <c r="G9" s="55"/>
      <c r="H9" s="55"/>
      <c r="I9" s="55"/>
      <c r="J9" s="55"/>
      <c r="K9" s="55"/>
      <c r="L9" s="55"/>
      <c r="M9" s="56"/>
    </row>
    <row r="10" spans="1:46" ht="24" thickBot="1" x14ac:dyDescent="0.4">
      <c r="B10" s="59"/>
      <c r="C10" s="60"/>
      <c r="D10" s="61"/>
      <c r="E10" s="61"/>
      <c r="F10" s="55"/>
      <c r="G10" s="55"/>
      <c r="H10" s="55"/>
      <c r="I10" s="55"/>
      <c r="J10" s="55"/>
      <c r="K10" s="55"/>
      <c r="L10" s="55"/>
      <c r="M10" s="56"/>
    </row>
    <row r="11" spans="1:46" ht="20.25" customHeight="1" thickBot="1" x14ac:dyDescent="0.3">
      <c r="A11" s="79" t="s">
        <v>124</v>
      </c>
      <c r="B11" s="79" t="s">
        <v>125</v>
      </c>
      <c r="C11" s="24" t="s">
        <v>189</v>
      </c>
      <c r="D11" s="80"/>
      <c r="E11" s="80"/>
      <c r="F11" s="80"/>
      <c r="G11" s="80"/>
      <c r="H11" s="80"/>
      <c r="I11" s="25"/>
    </row>
    <row r="12" spans="1:46" ht="20.25" customHeight="1" thickBot="1" x14ac:dyDescent="0.3">
      <c r="A12" s="81"/>
      <c r="B12" s="81"/>
      <c r="C12" s="94" t="s">
        <v>127</v>
      </c>
      <c r="D12" s="94" t="s">
        <v>128</v>
      </c>
      <c r="E12" s="94" t="s">
        <v>129</v>
      </c>
      <c r="F12" s="94" t="s">
        <v>131</v>
      </c>
      <c r="G12" s="94" t="s">
        <v>132</v>
      </c>
      <c r="H12" s="94" t="s">
        <v>141</v>
      </c>
      <c r="I12" s="94" t="s">
        <v>133</v>
      </c>
    </row>
    <row r="13" spans="1:46" s="84" customFormat="1" ht="38.25" customHeight="1" thickBot="1" x14ac:dyDescent="0.3">
      <c r="A13" s="10">
        <v>1</v>
      </c>
      <c r="B13" s="82" t="s">
        <v>221</v>
      </c>
      <c r="C13" s="10">
        <v>10</v>
      </c>
      <c r="D13" s="83" t="s">
        <v>29</v>
      </c>
      <c r="E13" s="83" t="s">
        <v>29</v>
      </c>
      <c r="F13" s="10">
        <v>1</v>
      </c>
      <c r="G13" s="83" t="s">
        <v>29</v>
      </c>
      <c r="H13" s="83" t="s">
        <v>29</v>
      </c>
      <c r="I13" s="83" t="s">
        <v>29</v>
      </c>
    </row>
    <row r="14" spans="1:46" s="84" customFormat="1" ht="38.25" customHeight="1" thickBot="1" x14ac:dyDescent="0.3">
      <c r="A14" s="10">
        <v>2</v>
      </c>
      <c r="B14" s="82" t="s">
        <v>222</v>
      </c>
      <c r="C14" s="10">
        <v>11</v>
      </c>
      <c r="D14" s="10">
        <v>1</v>
      </c>
      <c r="E14" s="10" t="s">
        <v>29</v>
      </c>
      <c r="F14" s="83">
        <v>1</v>
      </c>
      <c r="G14" s="83" t="s">
        <v>29</v>
      </c>
      <c r="H14" s="83" t="s">
        <v>29</v>
      </c>
      <c r="I14" s="83" t="s">
        <v>29</v>
      </c>
    </row>
    <row r="15" spans="1:46" s="84" customFormat="1" ht="38.25" customHeight="1" thickBot="1" x14ac:dyDescent="0.3">
      <c r="A15" s="10">
        <v>3</v>
      </c>
      <c r="B15" s="82" t="s">
        <v>223</v>
      </c>
      <c r="C15" s="10">
        <v>9</v>
      </c>
      <c r="D15" s="10">
        <v>2</v>
      </c>
      <c r="E15" s="10">
        <v>1</v>
      </c>
      <c r="F15" s="10">
        <v>1</v>
      </c>
      <c r="G15" s="10">
        <v>0</v>
      </c>
      <c r="H15" s="83">
        <v>1</v>
      </c>
      <c r="I15" s="83" t="s">
        <v>29</v>
      </c>
    </row>
    <row r="16" spans="1:46" s="84" customFormat="1" ht="38.25" customHeight="1" thickBot="1" x14ac:dyDescent="0.3">
      <c r="A16" s="10">
        <v>4</v>
      </c>
      <c r="B16" s="82" t="s">
        <v>224</v>
      </c>
      <c r="C16" s="10">
        <v>4</v>
      </c>
      <c r="D16" s="10">
        <v>2</v>
      </c>
      <c r="E16" s="10">
        <v>2</v>
      </c>
      <c r="F16" s="10">
        <v>1</v>
      </c>
      <c r="G16" s="83">
        <v>1</v>
      </c>
      <c r="H16" s="83" t="s">
        <v>29</v>
      </c>
      <c r="I16" s="10">
        <v>1</v>
      </c>
    </row>
    <row r="17" spans="1:9" x14ac:dyDescent="0.25">
      <c r="A17" s="85" t="s">
        <v>147</v>
      </c>
      <c r="B17" s="86"/>
      <c r="C17" s="44">
        <f>SUM(C13:C16)</f>
        <v>34</v>
      </c>
      <c r="D17" s="44">
        <f>SUM(D13:D16)</f>
        <v>5</v>
      </c>
      <c r="E17" s="44">
        <f>SUM(E13:E16)</f>
        <v>3</v>
      </c>
      <c r="F17" s="44">
        <f>SUM(F13:F16)</f>
        <v>4</v>
      </c>
      <c r="G17" s="44">
        <f t="shared" ref="G17:I17" si="0">SUM(G13:G16)</f>
        <v>1</v>
      </c>
      <c r="H17" s="44">
        <f t="shared" si="0"/>
        <v>1</v>
      </c>
      <c r="I17" s="44">
        <f t="shared" si="0"/>
        <v>1</v>
      </c>
    </row>
    <row r="18" spans="1:9" ht="15.75" thickBot="1" x14ac:dyDescent="0.3">
      <c r="A18" s="87"/>
      <c r="B18" s="88"/>
      <c r="C18" s="89"/>
      <c r="D18" s="89"/>
      <c r="E18" s="89"/>
      <c r="F18" s="89"/>
      <c r="G18" s="89"/>
      <c r="H18" s="89"/>
      <c r="I18" s="89"/>
    </row>
  </sheetData>
  <mergeCells count="14">
    <mergeCell ref="H17:H18"/>
    <mergeCell ref="I17:I18"/>
    <mergeCell ref="A17:B18"/>
    <mergeCell ref="C17:C18"/>
    <mergeCell ref="D17:D18"/>
    <mergeCell ref="E17:E18"/>
    <mergeCell ref="F17:F18"/>
    <mergeCell ref="G17:G18"/>
    <mergeCell ref="A1:I1"/>
    <mergeCell ref="A2:I2"/>
    <mergeCell ref="A3:I3"/>
    <mergeCell ref="A11:A12"/>
    <mergeCell ref="B11:B12"/>
    <mergeCell ref="C11:I11"/>
  </mergeCells>
  <printOptions horizontalCentered="1"/>
  <pageMargins left="0.5" right="0.5" top="0.75" bottom="0.75" header="0.3" footer="0.3"/>
  <pageSetup paperSize="14" scale="7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LENGKAP</vt:lpstr>
      <vt:lpstr>BERBAH</vt:lpstr>
      <vt:lpstr>CANGKRINGAN</vt:lpstr>
      <vt:lpstr>DEPOK</vt:lpstr>
      <vt:lpstr>GAMPING</vt:lpstr>
      <vt:lpstr>GODEAN</vt:lpstr>
      <vt:lpstr>KALASAN</vt:lpstr>
      <vt:lpstr>MINGGIR</vt:lpstr>
      <vt:lpstr>MLATI</vt:lpstr>
      <vt:lpstr>MOYUDAN</vt:lpstr>
      <vt:lpstr>NGAGLIK</vt:lpstr>
      <vt:lpstr>NGEMPLAK</vt:lpstr>
      <vt:lpstr>PAKEM</vt:lpstr>
      <vt:lpstr>PRAMBANAN</vt:lpstr>
      <vt:lpstr>SEYEGAN</vt:lpstr>
      <vt:lpstr>SLEMAN</vt:lpstr>
      <vt:lpstr>TEMPEL</vt:lpstr>
      <vt:lpstr>TURI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My Computer</cp:lastModifiedBy>
  <dcterms:created xsi:type="dcterms:W3CDTF">2026-09-08T04:29:39Z</dcterms:created>
  <dcterms:modified xsi:type="dcterms:W3CDTF">2026-09-10T01:18:08Z</dcterms:modified>
</cp:coreProperties>
</file>